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2"/>
  </bookViews>
  <sheets>
    <sheet name="4-1-Single" sheetId="1" r:id="rId1"/>
    <sheet name="4-1-Multiple" sheetId="7" r:id="rId2"/>
    <sheet name="Multiple Edited" sheetId="3" r:id="rId3"/>
    <sheet name="4-1-Practice" sheetId="4" r:id="rId4"/>
    <sheet name="4-2-PI" sheetId="2" r:id="rId5"/>
    <sheet name="4-3-CF-Classification" sheetId="5" r:id="rId6"/>
    <sheet name="4-4-Direct Method" sheetId="6" r:id="rId7"/>
    <sheet name="4-5-Match" sheetId="8" r:id="rId8"/>
    <sheet name="4-6" sheetId="9" r:id="rId9"/>
    <sheet name="4-7" sheetId="10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<sst xmlns="http://schemas.openxmlformats.org/spreadsheetml/2006/main" count="72" uniqueCount="67">
  <si>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>Sales revenue</t>
  </si>
  <si>
    <t>Interest revenue</t>
  </si>
  <si>
    <t>Cost of goods sold</t>
  </si>
  <si>
    <t>General and Administrative expense</t>
  </si>
  <si>
    <t>Interest expense</t>
  </si>
  <si>
    <t>Income before income taxes</t>
  </si>
  <si>
    <t>Net income</t>
  </si>
  <si>
    <t>Earnings Per Share</t>
  </si>
  <si>
    <t>WIKITEKKEE CORPORATION
Income Statement
For the Year Ended December 31, 2021</t>
  </si>
  <si>
    <t>Gross profit</t>
  </si>
  <si>
    <t>Operating expenses:</t>
  </si>
  <si>
    <t>Total Operating expenses</t>
  </si>
  <si>
    <t>Operating income</t>
  </si>
  <si>
    <t>Other income (expense):</t>
  </si>
  <si>
    <t>Gain on sale of investments</t>
  </si>
  <si>
    <t>Total other income, net</t>
  </si>
  <si>
    <t>Income tax expense</t>
  </si>
  <si>
    <t>AXEL CORPORATION
Income Statement
For the Year Ended December 31, 2021</t>
  </si>
  <si>
    <t>CHANCE COMPANY
Partial Income Statement
For the Year Ended December 31, 2021</t>
  </si>
  <si>
    <t>NOTE:</t>
  </si>
  <si>
    <t>Loss from operations</t>
  </si>
  <si>
    <t>Loss on sale of assets</t>
  </si>
  <si>
    <t xml:space="preserve">  Loss from operations of discontinued 
component, before tax</t>
  </si>
  <si>
    <t>Income tax benefit</t>
  </si>
  <si>
    <t>Selling expense ($160,000+100,000)</t>
  </si>
  <si>
    <t>Purchase of equipment for cash.</t>
  </si>
  <si>
    <t>Payment of employee salaries.</t>
  </si>
  <si>
    <t>Collection of cash from customers.</t>
  </si>
  <si>
    <t>Cash proceeds from notes payable.</t>
  </si>
  <si>
    <t xml:space="preserve">Purchase of common stock of another corporation for cash. </t>
  </si>
  <si>
    <t xml:space="preserve">Issuance of common stock for cash. </t>
  </si>
  <si>
    <t>Sale of equipment for cash.</t>
  </si>
  <si>
    <t>Payment of interest on notes payable.</t>
  </si>
  <si>
    <t>Issuance of bonds payable in exchange for land and building.</t>
  </si>
  <si>
    <t>Payment of cash dividends to shareholders.</t>
  </si>
  <si>
    <t>Payment of principal on notes payable.</t>
  </si>
  <si>
    <t>Investing Activities</t>
  </si>
  <si>
    <t>BLUEBONNET BAKERS
Statement of Cash Flows
For the Year Ended December 31, 2021</t>
  </si>
  <si>
    <t>Cash flows from operating activities:</t>
  </si>
  <si>
    <t>Description</t>
  </si>
  <si>
    <t>Items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</si>
  <si>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</si>
  <si>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</si>
  <si>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</si>
  <si>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</si>
  <si>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</si>
  <si>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</si>
  <si>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</si>
  <si>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</si>
  <si>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</si>
  <si>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</si>
  <si>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</si>
  <si>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</si>
  <si>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Another comprehensive income item.</t>
  </si>
  <si>
    <t>Starts with net income and works backwards to convert to cash.</t>
  </si>
  <si>
    <t>Reports the cash effects of each operating activity directly on the statement.</t>
  </si>
  <si>
    <t>Correction of a material error of a prior period.</t>
  </si>
  <si>
    <t>Related to the external financing of the company.</t>
  </si>
  <si>
    <t>Associates tax with income statement item.</t>
  </si>
  <si>
    <t>Total nonowner change in equity.</t>
  </si>
  <si>
    <t>Related to the transactions entering into the determination of net income.</t>
  </si>
  <si>
    <t>Related to the acquisition and disposition of long-term assets.</t>
  </si>
  <si>
    <t>Required disclosure for publicly traded corporation.</t>
  </si>
  <si>
    <t>A component of an entity.</t>
  </si>
  <si>
    <t>Directly related to principal revenue-generating activities.</t>
  </si>
  <si>
    <t>Unrealized debt ga</t>
  </si>
  <si>
    <t>Cemtex Corporation
Cash Flow Statement
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</si>
</sst>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3"/>
      <color theme="1"/>
      <name val="Segoe UI"/>
      <family val="2"/>
    </font>
    <font>
      <i/>
      <sz val="13"/>
      <color rgb="FF0070C0"/>
      <name val="Segoe UI"/>
      <family val="2"/>
    </font>
    <font>
      <u val="single"/>
      <sz val="13"/>
      <color theme="1"/>
      <name val="Segoe UI"/>
      <family val="2"/>
    </font>
    <font>
      <b/>
      <sz val="11"/>
      <color theme="0"/>
      <name val="Segoe UI"/>
      <family val="2"/>
    </font>
    <font>
      <u val="double"/>
      <sz val="13"/>
      <color theme="1"/>
      <name val="Segoe UI"/>
      <family val="2"/>
    </font>
    <font>
      <sz val="9"/>
      <color theme="1"/>
      <name val="Segoe UI"/>
      <family val="2"/>
    </font>
    <font>
      <u val="single"/>
      <sz val="9"/>
      <color theme="1"/>
      <name val="Segoe UI"/>
      <family val="2"/>
    </font>
    <font>
      <b/>
      <sz val="13"/>
      <color theme="1"/>
      <name val="Segoe UI"/>
      <family val="2"/>
    </font>
    <font>
      <sz val="13"/>
      <color rgb="FF0070C0"/>
      <name val="Segoe UI"/>
      <family val="2"/>
    </font>
    <font>
      <sz val="8"/>
      <color theme="1"/>
      <name val="Segoe UI"/>
      <family val="2"/>
    </font>
    <font>
      <b/>
      <sz val="11"/>
      <color theme="1"/>
      <name val="Segoe UI"/>
      <family val="2"/>
    </font>
    <font>
      <b/>
      <u val="single"/>
      <sz val="13"/>
      <color theme="1"/>
      <name val="Segoe UI"/>
      <family val="2"/>
    </font>
    <font>
      <b/>
      <u val="double"/>
      <sz val="13"/>
      <color theme="1"/>
      <name val="Segoe UI"/>
      <family val="2"/>
    </font>
    <font>
      <sz val="11"/>
      <color theme="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sz val="14"/>
      <color theme="1"/>
      <name val="Tahoma"/>
      <family val="2"/>
    </font>
    <font>
      <i/>
      <sz val="14"/>
      <color rgb="FF0070C0"/>
      <name val="Tahoma"/>
      <family val="2"/>
    </font>
    <font>
      <u val="single"/>
      <sz val="14"/>
      <color theme="1"/>
      <name val="Tahoma"/>
      <family val="2"/>
    </font>
    <font>
      <sz val="8"/>
      <color theme="1"/>
      <name val="Tahoma"/>
      <family val="2"/>
    </font>
    <font>
      <i/>
      <sz val="8"/>
      <color rgb="FF0070C0"/>
      <name val="Tahoma"/>
      <family val="2"/>
    </font>
    <font>
      <u val="single"/>
      <sz val="8"/>
      <color theme="1"/>
      <name val="Tahoma"/>
      <family val="2"/>
    </font>
    <font>
      <u val="double"/>
      <sz val="14"/>
      <color theme="1"/>
      <name val="Tahoma"/>
      <family val="2"/>
    </font>
    <font>
      <sz val="14"/>
      <color theme="0"/>
      <name val="Tahoma"/>
      <family val="2"/>
    </font>
    <font>
      <i/>
      <sz val="14"/>
      <color rgb="FF00B0F0"/>
      <name val="Tahoma"/>
      <family val="2"/>
    </font>
    <font>
      <i/>
      <sz val="14"/>
      <color rgb="FF006699"/>
      <name val="Tahoma"/>
      <family val="2"/>
    </font>
    <font>
      <i/>
      <sz val="8"/>
      <color rgb="FF006699"/>
      <name val="Tahoma"/>
      <family val="2"/>
    </font>
    <font>
      <i/>
      <sz val="8"/>
      <color rgb="FF00B0F0"/>
      <name val="Tahoma"/>
      <family val="2"/>
    </font>
    <font>
      <b/>
      <sz val="14"/>
      <color theme="0"/>
      <name val="Tahoma"/>
      <family val="2"/>
    </font>
    <font>
      <sz val="12"/>
      <color theme="1"/>
      <name val="Segoe UI"/>
      <family val="2"/>
    </font>
    <font>
      <sz val="11"/>
      <color theme="1"/>
      <name val="Calibri"/>
      <family val="2"/>
    </font>
    <font>
      <b/>
      <sz val="14"/>
      <color theme="1"/>
      <name val="Segoe UI"/>
      <family val="2"/>
    </font>
  </fonts>
  <fills count="9">
    <fill>
      <patternFill/>
    </fill>
    <fill>
      <patternFill patternType="gray125"/>
    </fill>
    <fill>
      <patternFill patternType="solid">
        <fgColor rgb="FFE6E7E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80"/>
        <bgColor indexed="64"/>
      </patternFill>
    </fill>
  </fills>
  <borders count="20">
    <border>
      <left/>
      <right/>
      <top/>
      <bottom/>
      <diagonal/>
    </border>
    <border>
      <left style="medium"/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 style="medium"/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medium"/>
      <top style="thin">
        <color theme="0" tint="-0.1499900072813034"/>
      </top>
      <bottom style="medium"/>
    </border>
    <border>
      <left style="medium">
        <color theme="1"/>
      </left>
      <right style="thin">
        <color theme="0" tint="-0.24997000396251678"/>
      </right>
      <top style="medium">
        <color theme="1"/>
      </top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1"/>
      </top>
      <bottom style="thin">
        <color theme="1"/>
      </bottom>
    </border>
    <border>
      <left style="thin">
        <color theme="0" tint="-0.24997000396251678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>
        <color theme="1"/>
      </right>
      <top/>
      <bottom style="thin">
        <color theme="0" tint="-0.24997000396251678"/>
      </bottom>
    </border>
    <border>
      <left style="medium">
        <color theme="1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1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1"/>
      </left>
      <right style="thin">
        <color theme="0" tint="-0.24997000396251678"/>
      </right>
      <top style="thin">
        <color theme="0" tint="-0.24997000396251678"/>
      </top>
      <bottom style="medium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1"/>
      </bottom>
    </border>
    <border>
      <left style="thin">
        <color theme="0" tint="-0.24997000396251678"/>
      </left>
      <right style="medium">
        <color theme="1"/>
      </right>
      <top style="thin">
        <color theme="0" tint="-0.24997000396251678"/>
      </top>
      <bottom style="medium">
        <color theme="1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6" fontId="3" fillId="0" borderId="0" xfId="0" applyNumberFormat="1" applyFont="1"/>
    <xf numFmtId="3" fontId="3" fillId="0" borderId="0" xfId="0" applyNumberFormat="1" applyFont="1"/>
    <xf numFmtId="3" fontId="5" fillId="0" borderId="0" xfId="0" applyNumberFormat="1" applyFont="1"/>
    <xf numFmtId="6" fontId="5" fillId="0" borderId="0" xfId="0" applyNumberFormat="1" applyFont="1"/>
    <xf numFmtId="0" fontId="2" fillId="2" borderId="0" xfId="0" applyFont="1" applyFill="1"/>
    <xf numFmtId="164" fontId="3" fillId="0" borderId="0" xfId="0" applyNumberFormat="1" applyFont="1"/>
    <xf numFmtId="0" fontId="2" fillId="3" borderId="0" xfId="0" applyFont="1" applyFill="1"/>
    <xf numFmtId="6" fontId="7" fillId="0" borderId="0" xfId="0" applyNumberFormat="1" applyFont="1"/>
    <xf numFmtId="8" fontId="7" fillId="0" borderId="0" xfId="0" applyNumberFormat="1" applyFont="1"/>
    <xf numFmtId="0" fontId="8" fillId="2" borderId="0" xfId="0" applyFont="1" applyFill="1"/>
    <xf numFmtId="0" fontId="8" fillId="0" borderId="0" xfId="0" applyFont="1"/>
    <xf numFmtId="0" fontId="3" fillId="2" borderId="0" xfId="0" applyFont="1" applyFill="1"/>
    <xf numFmtId="0" fontId="12" fillId="2" borderId="0" xfId="0" applyFont="1" applyFill="1"/>
    <xf numFmtId="0" fontId="12" fillId="0" borderId="0" xfId="0" applyFont="1"/>
    <xf numFmtId="0" fontId="13" fillId="2" borderId="0" xfId="0" applyFont="1" applyFill="1"/>
    <xf numFmtId="6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6" fontId="10" fillId="4" borderId="0" xfId="0" applyNumberFormat="1" applyFont="1" applyFill="1"/>
    <xf numFmtId="164" fontId="10" fillId="5" borderId="0" xfId="0" applyNumberFormat="1" applyFont="1" applyFill="1" applyAlignment="1">
      <alignment horizontal="right"/>
    </xf>
    <xf numFmtId="164" fontId="14" fillId="6" borderId="0" xfId="0" applyNumberFormat="1" applyFont="1" applyFill="1" applyAlignment="1">
      <alignment horizontal="right"/>
    </xf>
    <xf numFmtId="6" fontId="14" fillId="6" borderId="0" xfId="0" applyNumberFormat="1" applyFont="1" applyFill="1"/>
    <xf numFmtId="8" fontId="15" fillId="4" borderId="0" xfId="0" applyNumberFormat="1" applyFont="1" applyFill="1"/>
    <xf numFmtId="0" fontId="0" fillId="2" borderId="0" xfId="0" applyFill="1"/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7" fillId="0" borderId="0" xfId="0" applyFont="1"/>
    <xf numFmtId="0" fontId="0" fillId="7" borderId="7" xfId="0" applyFill="1" applyBorder="1"/>
    <xf numFmtId="0" fontId="18" fillId="7" borderId="8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7" fillId="2" borderId="0" xfId="0" applyFont="1" applyFill="1"/>
    <xf numFmtId="0" fontId="17" fillId="0" borderId="10" xfId="0" applyFont="1" applyBorder="1" applyAlignment="1">
      <alignment horizontal="center"/>
    </xf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 applyAlignment="1">
      <alignment horizontal="center"/>
    </xf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 applyAlignment="1">
      <alignment horizontal="center"/>
    </xf>
    <xf numFmtId="0" fontId="17" fillId="0" borderId="17" xfId="0" applyFont="1" applyBorder="1"/>
    <xf numFmtId="0" fontId="17" fillId="0" borderId="18" xfId="0" applyFont="1" applyBorder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2" borderId="0" xfId="0" applyFont="1" applyFill="1"/>
    <xf numFmtId="0" fontId="22" fillId="2" borderId="0" xfId="0" applyFont="1" applyFill="1"/>
    <xf numFmtId="0" fontId="6" fillId="8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 wrapText="1"/>
    </xf>
    <xf numFmtId="0" fontId="26" fillId="3" borderId="0" xfId="0" applyFont="1" applyFill="1" applyAlignment="1">
      <alignment horizontal="center"/>
    </xf>
    <xf numFmtId="0" fontId="27" fillId="0" borderId="19" xfId="0" applyFont="1" applyBorder="1"/>
    <xf numFmtId="0" fontId="19" fillId="0" borderId="19" xfId="0" applyFont="1" applyBorder="1"/>
    <xf numFmtId="0" fontId="30" fillId="0" borderId="19" xfId="0" applyFont="1" applyBorder="1"/>
    <xf numFmtId="0" fontId="22" fillId="0" borderId="19" xfId="0" applyFont="1" applyBorder="1"/>
    <xf numFmtId="164" fontId="19" fillId="0" borderId="19" xfId="0" applyNumberFormat="1" applyFont="1" applyBorder="1" applyAlignment="1">
      <alignment horizontal="right"/>
    </xf>
    <xf numFmtId="1" fontId="19" fillId="0" borderId="19" xfId="0" applyNumberFormat="1" applyFont="1" applyBorder="1" applyAlignment="1">
      <alignment horizontal="right"/>
    </xf>
    <xf numFmtId="0" fontId="28" fillId="0" borderId="19" xfId="0" applyFont="1" applyBorder="1"/>
    <xf numFmtId="1" fontId="22" fillId="0" borderId="19" xfId="0" applyNumberFormat="1" applyFont="1" applyBorder="1" applyAlignment="1">
      <alignment horizontal="right"/>
    </xf>
    <xf numFmtId="166" fontId="19" fillId="0" borderId="19" xfId="16" applyNumberFormat="1" applyFont="1" applyBorder="1" applyAlignment="1">
      <alignment horizontal="right"/>
    </xf>
    <xf numFmtId="0" fontId="29" fillId="0" borderId="19" xfId="0" applyFont="1" applyBorder="1"/>
    <xf numFmtId="1" fontId="21" fillId="0" borderId="19" xfId="0" applyNumberFormat="1" applyFont="1" applyBorder="1" applyAlignment="1">
      <alignment horizontal="right"/>
    </xf>
    <xf numFmtId="166" fontId="25" fillId="0" borderId="19" xfId="16" applyNumberFormat="1" applyFont="1" applyBorder="1" applyAlignment="1">
      <alignment horizontal="right"/>
    </xf>
    <xf numFmtId="6" fontId="19" fillId="0" borderId="19" xfId="0" applyNumberFormat="1" applyFont="1" applyBorder="1"/>
    <xf numFmtId="3" fontId="19" fillId="0" borderId="19" xfId="0" applyNumberFormat="1" applyFont="1" applyBorder="1"/>
    <xf numFmtId="3" fontId="22" fillId="0" borderId="19" xfId="0" applyNumberFormat="1" applyFont="1" applyBorder="1"/>
    <xf numFmtId="0" fontId="20" fillId="0" borderId="19" xfId="0" applyFont="1" applyBorder="1"/>
    <xf numFmtId="3" fontId="21" fillId="0" borderId="19" xfId="0" applyNumberFormat="1" applyFont="1" applyBorder="1"/>
    <xf numFmtId="3" fontId="24" fillId="0" borderId="19" xfId="0" applyNumberFormat="1" applyFont="1" applyBorder="1"/>
    <xf numFmtId="6" fontId="25" fillId="0" borderId="19" xfId="0" applyNumberFormat="1" applyFont="1" applyBorder="1"/>
    <xf numFmtId="0" fontId="11" fillId="0" borderId="19" xfId="0" applyFont="1" applyBorder="1"/>
    <xf numFmtId="164" fontId="3" fillId="0" borderId="19" xfId="0" applyNumberFormat="1" applyFont="1" applyBorder="1" applyAlignment="1">
      <alignment horizontal="right"/>
    </xf>
    <xf numFmtId="0" fontId="3" fillId="0" borderId="19" xfId="0" applyFont="1" applyBorder="1"/>
    <xf numFmtId="164" fontId="5" fillId="0" borderId="19" xfId="0" applyNumberFormat="1" applyFont="1" applyBorder="1" applyAlignment="1">
      <alignment horizontal="right"/>
    </xf>
    <xf numFmtId="0" fontId="8" fillId="0" borderId="19" xfId="0" applyFont="1" applyBorder="1"/>
    <xf numFmtId="6" fontId="8" fillId="0" borderId="19" xfId="0" applyNumberFormat="1" applyFont="1" applyBorder="1" applyAlignment="1">
      <alignment horizontal="right"/>
    </xf>
    <xf numFmtId="0" fontId="4" fillId="0" borderId="19" xfId="0" applyFont="1" applyBorder="1"/>
    <xf numFmtId="3" fontId="3" fillId="0" borderId="19" xfId="0" applyNumberFormat="1" applyFont="1" applyBorder="1"/>
    <xf numFmtId="1" fontId="5" fillId="0" borderId="19" xfId="0" applyNumberFormat="1" applyFont="1" applyBorder="1"/>
    <xf numFmtId="6" fontId="5" fillId="0" borderId="19" xfId="0" applyNumberFormat="1" applyFont="1" applyBorder="1"/>
    <xf numFmtId="164" fontId="3" fillId="0" borderId="19" xfId="0" applyNumberFormat="1" applyFont="1" applyBorder="1"/>
    <xf numFmtId="0" fontId="12" fillId="0" borderId="19" xfId="0" applyFont="1" applyBorder="1"/>
    <xf numFmtId="3" fontId="5" fillId="0" borderId="19" xfId="0" applyNumberFormat="1" applyFont="1" applyBorder="1"/>
    <xf numFmtId="6" fontId="3" fillId="0" borderId="19" xfId="0" applyNumberFormat="1" applyFont="1" applyBorder="1"/>
    <xf numFmtId="2" fontId="3" fillId="0" borderId="19" xfId="0" applyNumberFormat="1" applyFont="1" applyBorder="1"/>
    <xf numFmtId="2" fontId="5" fillId="0" borderId="19" xfId="0" applyNumberFormat="1" applyFont="1" applyBorder="1"/>
    <xf numFmtId="6" fontId="7" fillId="0" borderId="19" xfId="0" applyNumberFormat="1" applyFont="1" applyBorder="1"/>
    <xf numFmtId="6" fontId="12" fillId="0" borderId="19" xfId="0" applyNumberFormat="1" applyFont="1" applyBorder="1"/>
    <xf numFmtId="0" fontId="10" fillId="0" borderId="19" xfId="0" applyFont="1" applyBorder="1"/>
    <xf numFmtId="6" fontId="3" fillId="0" borderId="19" xfId="0" applyNumberFormat="1" applyFont="1" applyBorder="1" applyAlignment="1">
      <alignment horizontal="right"/>
    </xf>
    <xf numFmtId="165" fontId="3" fillId="0" borderId="19" xfId="0" applyNumberFormat="1" applyFont="1" applyBorder="1"/>
    <xf numFmtId="8" fontId="3" fillId="0" borderId="19" xfId="0" applyNumberFormat="1" applyFont="1" applyBorder="1"/>
    <xf numFmtId="4" fontId="5" fillId="0" borderId="19" xfId="0" applyNumberFormat="1" applyFont="1" applyBorder="1"/>
    <xf numFmtId="3" fontId="9" fillId="0" borderId="19" xfId="0" applyNumberFormat="1" applyFont="1" applyBorder="1"/>
    <xf numFmtId="8" fontId="7" fillId="0" borderId="1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</xdr:row>
      <xdr:rowOff>114300</xdr:rowOff>
    </xdr:from>
    <xdr:ext cx="7658100" cy="733425"/>
    <xdr:sp macro="" textlink="">
      <xdr:nvSpPr>
        <xdr:cNvPr id="2" name="TextBox 1"/>
        <xdr:cNvSpPr txBox="1"/>
      </xdr:nvSpPr>
      <xdr:spPr>
        <a:xfrm>
          <a:off x="428625" y="333375"/>
          <a:ext cx="7658100" cy="733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The statement of cash flows classifies all cash inflows and outflows into one of the three categories: Operating </a:t>
          </a:r>
        </a:p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activities, investing activities, financing activities. In addition, certain transactions that do not involve cash are</a:t>
          </a:r>
        </a:p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reported in the statement as noncash investing and financing activities.</a:t>
          </a:r>
        </a:p>
        <a:p>
          <a:endParaRPr lang="en-US" sz="1100"/>
        </a:p>
      </xdr:txBody>
    </xdr:sp>
    <xdr:clientData/>
  </xdr:oneCellAnchor>
  <xdr:oneCellAnchor>
    <xdr:from>
      <xdr:col>1</xdr:col>
      <xdr:colOff>152400</xdr:colOff>
      <xdr:row>4</xdr:row>
      <xdr:rowOff>171450</xdr:rowOff>
    </xdr:from>
    <xdr:ext cx="7772400" cy="619125"/>
    <xdr:sp macro="" textlink="">
      <xdr:nvSpPr>
        <xdr:cNvPr id="3" name="TextBox 2"/>
        <xdr:cNvSpPr txBox="1"/>
      </xdr:nvSpPr>
      <xdr:spPr>
        <a:xfrm>
          <a:off x="447675" y="962025"/>
          <a:ext cx="7772400" cy="619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 b="1">
              <a:latin typeface="Segoe UI" panose="020B0502040204020203" pitchFamily="34" charset="0"/>
              <a:cs typeface="Segoe UI" panose="020B0502040204020203" pitchFamily="34" charset="0"/>
            </a:rPr>
            <a:t>Required:</a:t>
          </a:r>
          <a:br>
            <a:rPr lang="en-US" sz="1400" b="1">
              <a:latin typeface="Segoe UI" panose="020B0502040204020203" pitchFamily="34" charset="0"/>
              <a:cs typeface="Segoe UI" panose="020B0502040204020203" pitchFamily="34" charset="0"/>
            </a:rPr>
          </a:br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For each of the following transactions, select the appropriate classification category. The first one is done for you.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1</xdr:row>
      <xdr:rowOff>114300</xdr:rowOff>
    </xdr:from>
    <xdr:ext cx="8601075" cy="676275"/>
    <xdr:sp macro="" textlink="">
      <xdr:nvSpPr>
        <xdr:cNvPr id="2" name="TextBox 1"/>
        <xdr:cNvSpPr txBox="1"/>
      </xdr:nvSpPr>
      <xdr:spPr>
        <a:xfrm>
          <a:off x="914400" y="342900"/>
          <a:ext cx="8601075" cy="676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Listed below are several terms and phrases associated with income statement presentation and the statement of cash flows. </a:t>
          </a:r>
        </a:p>
        <a:p>
          <a:r>
            <a:rPr lang="en-US" sz="1200">
              <a:latin typeface="Segoe UI" panose="020B0502040204020203" pitchFamily="34" charset="0"/>
              <a:cs typeface="Segoe UI" panose="020B0502040204020203" pitchFamily="34" charset="0"/>
            </a:rPr>
            <a:t>(Select the item that matches the descriptions given.)</a:t>
          </a:r>
          <a:br>
            <a:rPr lang="en-US" sz="1100"/>
          </a:b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95250</xdr:rowOff>
    </xdr:from>
    <xdr:ext cx="6200775" cy="876300"/>
    <xdr:sp macro="" textlink="">
      <xdr:nvSpPr>
        <xdr:cNvPr id="2" name="TextBox 1"/>
        <xdr:cNvSpPr txBox="1"/>
      </xdr:nvSpPr>
      <xdr:spPr>
        <a:xfrm>
          <a:off x="876300" y="285750"/>
          <a:ext cx="6200775" cy="876300"/>
        </a:xfrm>
        <a:prstGeom prst="rect">
          <a:avLst/>
        </a:prstGeom>
        <a:solidFill>
          <a:srgbClr val="006699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SANTANA INDUSTRIES</a:t>
          </a:r>
          <a:r>
            <a:rPr lang="en-US" sz="1400" b="1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algn="ctr"/>
          <a:r>
            <a:rPr lang="en-US" sz="1400" b="1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Statement of Cash Flows</a:t>
          </a:r>
          <a:r>
            <a:rPr lang="en-US" sz="1400" b="1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algn="ctr"/>
          <a:r>
            <a:rPr lang="en-US" sz="1400" b="0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For the Year Ended December 31, 2021</a:t>
          </a:r>
          <a:r>
            <a:rPr lang="en-US" sz="1400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1400" b="0" i="0" u="none" strike="noStrike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($ in thousands)</a:t>
          </a:r>
          <a:r>
            <a:rPr lang="en-US" sz="1400">
              <a:solidFill>
                <a:schemeClr val="bg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n-US" sz="140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workbookViewId="0" topLeftCell="A10">
      <selection activeCell="O13" sqref="O13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C2" s="58" t="s">
        <v>8</v>
      </c>
      <c r="D2" s="59"/>
      <c r="E2" s="59"/>
      <c r="G2" s="11"/>
    </row>
    <row r="3" spans="1:7" ht="15">
      <c r="A3" s="11"/>
      <c r="C3" s="59"/>
      <c r="D3" s="59"/>
      <c r="E3" s="59"/>
      <c r="G3" s="11"/>
    </row>
    <row r="4" spans="1:7" ht="19.5" customHeight="1">
      <c r="A4" s="11"/>
      <c r="C4" s="59"/>
      <c r="D4" s="59"/>
      <c r="E4" s="59"/>
      <c r="G4" s="11"/>
    </row>
    <row r="5" spans="1:7" ht="9.75" customHeight="1">
      <c r="A5" s="11"/>
      <c r="G5" s="11"/>
    </row>
    <row r="6" spans="1:7" ht="18.75">
      <c r="A6" s="11"/>
      <c r="C6" s="89"/>
      <c r="D6" s="85"/>
      <c r="E6" s="85"/>
      <c r="G6" s="11"/>
    </row>
    <row r="7" spans="1:7" ht="18.75">
      <c r="A7" s="11"/>
      <c r="C7" s="85"/>
      <c r="D7" s="85"/>
      <c r="E7" s="84"/>
      <c r="G7" s="11"/>
    </row>
    <row r="8" spans="1:7" ht="18.75">
      <c r="A8" s="11"/>
      <c r="C8" s="85"/>
      <c r="D8" s="85"/>
      <c r="E8" s="84"/>
      <c r="G8" s="11"/>
    </row>
    <row r="9" spans="1:7" ht="18.75">
      <c r="A9" s="11"/>
      <c r="C9" s="85"/>
      <c r="D9" s="85"/>
      <c r="E9" s="86"/>
      <c r="G9" s="11"/>
    </row>
    <row r="10" spans="1:7" ht="18.75">
      <c r="A10" s="11"/>
      <c r="C10" s="85"/>
      <c r="D10" s="85"/>
      <c r="E10" s="102"/>
      <c r="G10" s="11"/>
    </row>
    <row r="11" spans="1:7" ht="11.25" customHeight="1">
      <c r="A11" s="11"/>
      <c r="C11" s="85"/>
      <c r="D11" s="85"/>
      <c r="E11" s="85"/>
      <c r="G11" s="11"/>
    </row>
    <row r="12" spans="1:7" ht="18.75">
      <c r="A12" s="11"/>
      <c r="C12" s="89"/>
      <c r="D12" s="85"/>
      <c r="E12" s="85"/>
      <c r="G12" s="11"/>
    </row>
    <row r="13" spans="1:7" ht="18.75">
      <c r="A13" s="11"/>
      <c r="C13" s="85"/>
      <c r="D13" s="96"/>
      <c r="E13" s="85"/>
      <c r="G13" s="11"/>
    </row>
    <row r="14" spans="1:7" ht="18.75">
      <c r="A14" s="11"/>
      <c r="C14" s="85"/>
      <c r="D14" s="90"/>
      <c r="E14" s="85"/>
      <c r="G14" s="11"/>
    </row>
    <row r="15" spans="1:7" ht="18.75">
      <c r="A15" s="11"/>
      <c r="C15" s="85"/>
      <c r="D15" s="90"/>
      <c r="E15" s="85"/>
      <c r="G15" s="11"/>
    </row>
    <row r="16" spans="1:7" ht="18.75">
      <c r="A16" s="11"/>
      <c r="C16" s="85"/>
      <c r="D16" s="95"/>
      <c r="E16" s="85"/>
      <c r="G16" s="11"/>
    </row>
    <row r="17" spans="1:7" ht="18.75">
      <c r="A17" s="11"/>
      <c r="C17" s="85"/>
      <c r="D17" s="85"/>
      <c r="E17" s="95"/>
      <c r="G17" s="11"/>
    </row>
    <row r="18" spans="1:7" ht="18.75">
      <c r="A18" s="11"/>
      <c r="C18" s="85"/>
      <c r="D18" s="85"/>
      <c r="E18" s="96"/>
      <c r="G18" s="11"/>
    </row>
    <row r="19" spans="1:7" ht="18.75">
      <c r="A19" s="11"/>
      <c r="C19" s="85"/>
      <c r="D19" s="85"/>
      <c r="E19" s="92"/>
      <c r="G19" s="11"/>
    </row>
    <row r="20" spans="1:7" ht="18.75">
      <c r="A20" s="11"/>
      <c r="C20" s="85"/>
      <c r="D20" s="85"/>
      <c r="E20" s="99"/>
      <c r="G20" s="11"/>
    </row>
    <row r="21" spans="1:7" ht="12.75" customHeight="1">
      <c r="A21" s="11"/>
      <c r="C21" s="85"/>
      <c r="D21" s="85"/>
      <c r="E21" s="85"/>
      <c r="G21" s="11"/>
    </row>
    <row r="22" spans="1:7" ht="18.75">
      <c r="A22" s="11"/>
      <c r="C22" s="85"/>
      <c r="D22" s="85"/>
      <c r="E22" s="107"/>
      <c r="G22" s="11"/>
    </row>
    <row r="23" spans="1:7" ht="15">
      <c r="A23" s="11"/>
      <c r="G23" s="11"/>
    </row>
    <row r="24" spans="1:7" ht="19.5" customHeight="1">
      <c r="A24" s="11"/>
      <c r="B24" s="11"/>
      <c r="C24" s="11"/>
      <c r="D24" s="11"/>
      <c r="E24" s="11"/>
      <c r="F24" s="11"/>
      <c r="G24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C58D-5B7B-4871-93DD-4209DD02094C}">
  <dimension ref="A1:G36"/>
  <sheetViews>
    <sheetView showGridLines="0" workbookViewId="0" topLeftCell="A5">
      <selection activeCell="D28" sqref="D28"/>
    </sheetView>
  </sheetViews>
  <sheetFormatPr defaultColWidth="9.140625" defaultRowHeight="15"/>
  <cols>
    <col min="1" max="1" width="4.00390625" style="52" customWidth="1"/>
    <col min="2" max="2" width="9.140625" style="52" customWidth="1"/>
    <col min="3" max="3" width="60.421875" style="52" customWidth="1"/>
    <col min="4" max="4" width="16.8515625" style="52" customWidth="1"/>
    <col min="5" max="5" width="15.8515625" style="52" customWidth="1"/>
    <col min="6" max="6" width="9.140625" style="52" customWidth="1"/>
    <col min="7" max="7" width="4.421875" style="52" customWidth="1"/>
    <col min="8" max="16384" width="9.140625" style="52" customWidth="1"/>
  </cols>
  <sheetData>
    <row r="1" spans="1:7" ht="15">
      <c r="A1" s="56"/>
      <c r="B1" s="56"/>
      <c r="C1" s="56"/>
      <c r="D1" s="56"/>
      <c r="E1" s="56"/>
      <c r="F1" s="56"/>
      <c r="G1" s="56"/>
    </row>
    <row r="2" spans="1:7" ht="18">
      <c r="A2" s="56"/>
      <c r="G2" s="56"/>
    </row>
    <row r="3" spans="1:7" ht="18">
      <c r="A3" s="56"/>
      <c r="G3" s="56"/>
    </row>
    <row r="4" spans="1:7" ht="18">
      <c r="A4" s="56"/>
      <c r="G4" s="56"/>
    </row>
    <row r="5" spans="1:7" ht="18">
      <c r="A5" s="56"/>
      <c r="G5" s="56"/>
    </row>
    <row r="6" spans="1:7" s="54" customFormat="1" ht="10.5">
      <c r="A6" s="57"/>
      <c r="G6" s="57"/>
    </row>
    <row r="7" spans="1:7" ht="15">
      <c r="A7" s="56"/>
      <c r="C7" s="64" t="s">
        <v>38</v>
      </c>
      <c r="D7" s="65"/>
      <c r="E7" s="65"/>
      <c r="G7" s="56"/>
    </row>
    <row r="8" spans="1:7" s="54" customFormat="1" ht="10.5">
      <c r="A8" s="57"/>
      <c r="C8" s="66"/>
      <c r="D8" s="67"/>
      <c r="E8" s="67"/>
      <c r="G8" s="57"/>
    </row>
    <row r="9" spans="1:7" ht="15">
      <c r="A9" s="56"/>
      <c r="C9" s="65"/>
      <c r="D9" s="68"/>
      <c r="E9" s="69"/>
      <c r="G9" s="56"/>
    </row>
    <row r="10" spans="1:7" ht="15">
      <c r="A10" s="56"/>
      <c r="C10" s="70"/>
      <c r="D10" s="69"/>
      <c r="E10" s="69"/>
      <c r="G10" s="56"/>
    </row>
    <row r="11" spans="1:7" ht="15">
      <c r="A11" s="56"/>
      <c r="C11" s="65"/>
      <c r="D11" s="69"/>
      <c r="E11" s="69"/>
      <c r="G11" s="56"/>
    </row>
    <row r="12" spans="1:7" s="54" customFormat="1" ht="10.5">
      <c r="A12" s="57"/>
      <c r="C12" s="67"/>
      <c r="D12" s="71"/>
      <c r="E12" s="71"/>
      <c r="G12" s="57"/>
    </row>
    <row r="13" spans="1:7" ht="15">
      <c r="A13" s="56"/>
      <c r="C13" s="70"/>
      <c r="D13" s="69"/>
      <c r="E13" s="69"/>
      <c r="G13" s="56"/>
    </row>
    <row r="14" spans="1:7" ht="15">
      <c r="A14" s="56"/>
      <c r="C14" s="65"/>
      <c r="D14" s="69"/>
      <c r="E14" s="69"/>
      <c r="G14" s="56"/>
    </row>
    <row r="15" spans="1:7" ht="15">
      <c r="A15" s="56"/>
      <c r="C15" s="65"/>
      <c r="D15" s="69"/>
      <c r="E15" s="69"/>
      <c r="G15" s="56"/>
    </row>
    <row r="16" spans="1:7" ht="15">
      <c r="A16" s="56"/>
      <c r="C16" s="65"/>
      <c r="D16" s="69"/>
      <c r="E16" s="69"/>
      <c r="G16" s="56"/>
    </row>
    <row r="17" spans="1:7" ht="15">
      <c r="A17" s="56"/>
      <c r="C17" s="65"/>
      <c r="D17" s="69"/>
      <c r="E17" s="69"/>
      <c r="G17" s="56"/>
    </row>
    <row r="18" spans="1:7" ht="15">
      <c r="A18" s="56"/>
      <c r="C18" s="65"/>
      <c r="D18" s="69"/>
      <c r="E18" s="69"/>
      <c r="G18" s="56"/>
    </row>
    <row r="19" spans="1:7" ht="15">
      <c r="A19" s="56"/>
      <c r="C19" s="65"/>
      <c r="D19" s="69"/>
      <c r="E19" s="69"/>
      <c r="G19" s="56"/>
    </row>
    <row r="20" spans="1:7" ht="15">
      <c r="A20" s="56"/>
      <c r="C20" s="65"/>
      <c r="D20" s="69"/>
      <c r="E20" s="69"/>
      <c r="G20" s="56"/>
    </row>
    <row r="21" spans="1:7" ht="15">
      <c r="A21" s="56"/>
      <c r="C21" s="70"/>
      <c r="D21" s="69"/>
      <c r="E21" s="72"/>
      <c r="G21" s="56"/>
    </row>
    <row r="22" spans="1:7" s="54" customFormat="1" ht="10.5">
      <c r="A22" s="57"/>
      <c r="C22" s="73"/>
      <c r="D22" s="71"/>
      <c r="E22" s="71"/>
      <c r="G22" s="57"/>
    </row>
    <row r="23" spans="1:7" ht="15">
      <c r="A23" s="56"/>
      <c r="C23" s="64"/>
      <c r="D23" s="69"/>
      <c r="E23" s="69"/>
      <c r="G23" s="56"/>
    </row>
    <row r="24" spans="1:7" ht="15">
      <c r="A24" s="56"/>
      <c r="C24" s="65"/>
      <c r="D24" s="69"/>
      <c r="E24" s="69"/>
      <c r="G24" s="56"/>
    </row>
    <row r="25" spans="1:7" ht="15">
      <c r="A25" s="56"/>
      <c r="C25" s="65"/>
      <c r="D25" s="69"/>
      <c r="E25" s="69"/>
      <c r="G25" s="56"/>
    </row>
    <row r="26" spans="1:7" ht="15">
      <c r="A26" s="56"/>
      <c r="C26" s="70"/>
      <c r="D26" s="69"/>
      <c r="E26" s="69"/>
      <c r="G26" s="56"/>
    </row>
    <row r="27" spans="1:7" s="54" customFormat="1" ht="10.5">
      <c r="A27" s="57"/>
      <c r="C27" s="73"/>
      <c r="D27" s="71"/>
      <c r="E27" s="71"/>
      <c r="G27" s="57"/>
    </row>
    <row r="28" spans="1:7" ht="15">
      <c r="A28" s="56"/>
      <c r="C28" s="64"/>
      <c r="D28" s="69"/>
      <c r="E28" s="69"/>
      <c r="G28" s="56"/>
    </row>
    <row r="29" spans="1:7" ht="15">
      <c r="A29" s="56"/>
      <c r="C29" s="65"/>
      <c r="D29" s="69"/>
      <c r="E29" s="69"/>
      <c r="G29" s="56"/>
    </row>
    <row r="30" spans="1:7" ht="15">
      <c r="A30" s="56"/>
      <c r="C30" s="65"/>
      <c r="D30" s="69"/>
      <c r="E30" s="69"/>
      <c r="G30" s="56"/>
    </row>
    <row r="31" spans="1:7" ht="15">
      <c r="A31" s="56"/>
      <c r="C31" s="70"/>
      <c r="D31" s="69"/>
      <c r="E31" s="74"/>
      <c r="G31" s="56"/>
    </row>
    <row r="32" spans="1:7" ht="15">
      <c r="A32" s="56"/>
      <c r="C32" s="65"/>
      <c r="D32" s="69"/>
      <c r="E32" s="69"/>
      <c r="G32" s="56"/>
    </row>
    <row r="33" spans="1:7" ht="15">
      <c r="A33" s="56"/>
      <c r="C33" s="65"/>
      <c r="D33" s="69"/>
      <c r="E33" s="74"/>
      <c r="G33" s="56"/>
    </row>
    <row r="34" spans="1:7" ht="15">
      <c r="A34" s="56"/>
      <c r="C34" s="65"/>
      <c r="D34" s="69"/>
      <c r="E34" s="75"/>
      <c r="G34" s="56"/>
    </row>
    <row r="35" spans="1:7" ht="15">
      <c r="A35" s="56"/>
      <c r="G35" s="56"/>
    </row>
    <row r="36" spans="1:7" ht="15">
      <c r="A36" s="56"/>
      <c r="B36" s="56"/>
      <c r="C36" s="56"/>
      <c r="D36" s="56"/>
      <c r="E36" s="56"/>
      <c r="F36" s="56"/>
      <c r="G36" s="56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46D2-BEBC-4DC5-B66C-2E526E03E030}">
  <dimension ref="A1:G27"/>
  <sheetViews>
    <sheetView showGridLines="0" workbookViewId="0" topLeftCell="A1">
      <selection activeCell="J22" sqref="J2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B2" s="13"/>
      <c r="C2" s="60" t="s">
        <v>8</v>
      </c>
      <c r="D2" s="61"/>
      <c r="E2" s="61"/>
      <c r="F2" s="13"/>
      <c r="G2" s="11"/>
    </row>
    <row r="3" spans="1:7" ht="15">
      <c r="A3" s="11"/>
      <c r="B3" s="13"/>
      <c r="C3" s="61"/>
      <c r="D3" s="61"/>
      <c r="E3" s="61"/>
      <c r="F3" s="13"/>
      <c r="G3" s="11"/>
    </row>
    <row r="4" spans="1:7" ht="19.5" customHeight="1">
      <c r="A4" s="11"/>
      <c r="B4" s="13"/>
      <c r="C4" s="61"/>
      <c r="D4" s="61"/>
      <c r="E4" s="61"/>
      <c r="F4" s="13"/>
      <c r="G4" s="11"/>
    </row>
    <row r="5" spans="1:7" ht="9.75" customHeight="1">
      <c r="A5" s="11"/>
      <c r="G5" s="11"/>
    </row>
    <row r="6" spans="1:7" ht="18.75">
      <c r="A6" s="11"/>
      <c r="C6" s="85"/>
      <c r="D6" s="85"/>
      <c r="E6" s="84"/>
      <c r="G6" s="11"/>
    </row>
    <row r="7" spans="1:7" ht="18.75">
      <c r="A7" s="11"/>
      <c r="C7" s="85"/>
      <c r="D7" s="85"/>
      <c r="E7" s="86"/>
      <c r="G7" s="11"/>
    </row>
    <row r="8" spans="1:7" ht="18.75">
      <c r="A8" s="11"/>
      <c r="C8" s="85"/>
      <c r="D8" s="85"/>
      <c r="E8" s="84"/>
      <c r="G8" s="11"/>
    </row>
    <row r="9" spans="1:7" ht="18.75">
      <c r="A9" s="11"/>
      <c r="C9" s="85"/>
      <c r="D9" s="85"/>
      <c r="E9" s="102"/>
      <c r="G9" s="11"/>
    </row>
    <row r="10" spans="1:7" ht="18" customHeight="1">
      <c r="A10" s="11"/>
      <c r="C10" s="89"/>
      <c r="D10" s="85"/>
      <c r="E10" s="85"/>
      <c r="G10" s="11"/>
    </row>
    <row r="11" spans="1:7" ht="18.75">
      <c r="A11" s="11"/>
      <c r="C11" s="85"/>
      <c r="D11" s="96"/>
      <c r="E11" s="85"/>
      <c r="G11" s="11"/>
    </row>
    <row r="12" spans="1:7" ht="18.75">
      <c r="A12" s="11"/>
      <c r="C12" s="85"/>
      <c r="D12" s="92"/>
      <c r="E12" s="85"/>
      <c r="G12" s="11"/>
    </row>
    <row r="13" spans="1:7" ht="18.75">
      <c r="A13" s="11"/>
      <c r="C13" s="85"/>
      <c r="D13" s="90"/>
      <c r="E13" s="92"/>
      <c r="G13" s="11"/>
    </row>
    <row r="14" spans="1:7" ht="18.75">
      <c r="A14" s="11"/>
      <c r="C14" s="85"/>
      <c r="D14" s="90"/>
      <c r="E14" s="93"/>
      <c r="G14" s="11"/>
    </row>
    <row r="15" spans="1:7" ht="18.75">
      <c r="A15" s="11"/>
      <c r="C15" s="85"/>
      <c r="D15" s="95"/>
      <c r="E15" s="85"/>
      <c r="G15" s="11"/>
    </row>
    <row r="16" spans="1:7" ht="18.75">
      <c r="A16" s="11"/>
      <c r="C16" s="89"/>
      <c r="D16" s="85"/>
      <c r="E16" s="95"/>
      <c r="G16" s="11"/>
    </row>
    <row r="17" spans="1:7" ht="18.75">
      <c r="A17" s="11"/>
      <c r="C17" s="85"/>
      <c r="D17" s="90"/>
      <c r="E17" s="96"/>
      <c r="G17" s="11"/>
    </row>
    <row r="18" spans="1:7" ht="18.75">
      <c r="A18" s="11"/>
      <c r="C18" s="85"/>
      <c r="D18" s="90"/>
      <c r="E18" s="92"/>
      <c r="G18" s="11"/>
    </row>
    <row r="19" spans="1:7" ht="18.75">
      <c r="A19" s="11"/>
      <c r="C19" s="85"/>
      <c r="D19" s="95"/>
      <c r="E19" s="99"/>
      <c r="G19" s="11"/>
    </row>
    <row r="20" spans="1:7" ht="18.75">
      <c r="A20" s="11"/>
      <c r="C20" s="85"/>
      <c r="D20" s="95"/>
      <c r="E20" s="92"/>
      <c r="G20" s="11"/>
    </row>
    <row r="21" spans="1:7" ht="18.75">
      <c r="A21" s="11"/>
      <c r="C21" s="85"/>
      <c r="D21" s="95"/>
      <c r="E21" s="96"/>
      <c r="G21" s="11"/>
    </row>
    <row r="22" spans="1:7" ht="18.75">
      <c r="A22" s="11"/>
      <c r="C22" s="85"/>
      <c r="D22" s="95"/>
      <c r="E22" s="92"/>
      <c r="G22" s="11"/>
    </row>
    <row r="23" spans="1:7" ht="18.75">
      <c r="A23" s="11"/>
      <c r="C23" s="85"/>
      <c r="D23" s="95"/>
      <c r="E23" s="92"/>
      <c r="G23" s="11"/>
    </row>
    <row r="24" spans="1:7" s="20" customFormat="1" ht="15.75" customHeight="1">
      <c r="A24" s="19"/>
      <c r="C24" s="94"/>
      <c r="D24" s="94"/>
      <c r="E24" s="94"/>
      <c r="G24" s="19"/>
    </row>
    <row r="25" spans="1:7" ht="18.75">
      <c r="A25" s="11"/>
      <c r="C25" s="85"/>
      <c r="D25" s="85"/>
      <c r="E25" s="107"/>
      <c r="G25" s="11"/>
    </row>
    <row r="26" spans="1:7" ht="18.75">
      <c r="A26" s="11"/>
      <c r="C26" s="2"/>
      <c r="D26" s="2"/>
      <c r="E26" s="2"/>
      <c r="G26" s="11"/>
    </row>
    <row r="27" spans="1:7" ht="19.5" customHeight="1">
      <c r="A27" s="11"/>
      <c r="B27" s="11"/>
      <c r="C27" s="11"/>
      <c r="D27" s="11"/>
      <c r="E27" s="11"/>
      <c r="F27" s="11"/>
      <c r="G27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D31D8-EA14-4587-9BAE-CCE6D76FD2ED}">
  <dimension ref="A1:H27"/>
  <sheetViews>
    <sheetView showGridLines="0" tabSelected="1" workbookViewId="0" topLeftCell="A1">
      <selection activeCell="M22" sqref="M2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6" width="15.7109375" style="1" customWidth="1"/>
    <col min="7" max="7" width="9.140625" style="1" customWidth="1"/>
    <col min="8" max="8" width="4.421875" style="1" customWidth="1"/>
    <col min="9" max="16384" width="9.140625" style="1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15">
      <c r="A2" s="11"/>
      <c r="B2" s="13"/>
      <c r="C2" s="60" t="s">
        <v>8</v>
      </c>
      <c r="D2" s="61"/>
      <c r="E2" s="61"/>
      <c r="F2" s="25"/>
      <c r="G2" s="13"/>
      <c r="H2" s="11"/>
    </row>
    <row r="3" spans="1:8" ht="15">
      <c r="A3" s="11"/>
      <c r="B3" s="13"/>
      <c r="C3" s="61"/>
      <c r="D3" s="61"/>
      <c r="E3" s="61"/>
      <c r="F3" s="25"/>
      <c r="G3" s="13"/>
      <c r="H3" s="11"/>
    </row>
    <row r="4" spans="1:8" ht="19.5" customHeight="1">
      <c r="A4" s="11"/>
      <c r="B4" s="13"/>
      <c r="C4" s="61"/>
      <c r="D4" s="61"/>
      <c r="E4" s="61"/>
      <c r="F4" s="25"/>
      <c r="G4" s="13"/>
      <c r="H4" s="11"/>
    </row>
    <row r="5" spans="1:8" ht="9.75" customHeight="1">
      <c r="A5" s="11"/>
      <c r="H5" s="11"/>
    </row>
    <row r="6" spans="1:8" ht="18.75">
      <c r="A6" s="11"/>
      <c r="C6" s="2" t="s">
        <v>0</v>
      </c>
      <c r="D6" s="2"/>
      <c r="E6" s="4">
        <v>1300000</v>
      </c>
      <c r="F6" s="4"/>
      <c r="H6" s="11"/>
    </row>
    <row r="7" spans="1:8" ht="18.75">
      <c r="A7" s="11"/>
      <c r="C7" s="2" t="s">
        <v>2</v>
      </c>
      <c r="D7" s="2"/>
      <c r="E7" s="28">
        <v>620000</v>
      </c>
      <c r="F7" s="5"/>
      <c r="H7" s="11"/>
    </row>
    <row r="8" spans="1:8" ht="18.75">
      <c r="A8" s="11"/>
      <c r="C8" s="2" t="s">
        <v>9</v>
      </c>
      <c r="D8" s="2"/>
      <c r="E8" s="27">
        <f>E6-E7</f>
        <v>680000</v>
      </c>
      <c r="F8" s="4"/>
      <c r="H8" s="11"/>
    </row>
    <row r="9" spans="1:8" ht="18.75">
      <c r="A9" s="11"/>
      <c r="C9" s="2"/>
      <c r="D9" s="2"/>
      <c r="E9" s="6"/>
      <c r="F9" s="6"/>
      <c r="H9" s="11"/>
    </row>
    <row r="10" spans="1:8" ht="18" customHeight="1">
      <c r="A10" s="11"/>
      <c r="C10" s="3" t="s">
        <v>10</v>
      </c>
      <c r="D10" s="2"/>
      <c r="E10" s="2"/>
      <c r="F10" s="2"/>
      <c r="H10" s="11"/>
    </row>
    <row r="11" spans="1:8" ht="18.75">
      <c r="A11" s="11"/>
      <c r="C11" s="2" t="s">
        <v>24</v>
      </c>
      <c r="D11" s="26">
        <v>260000</v>
      </c>
      <c r="E11" s="2"/>
      <c r="F11" s="2"/>
      <c r="H11" s="11"/>
    </row>
    <row r="12" spans="1:8" ht="18.75">
      <c r="A12" s="11"/>
      <c r="C12" s="2" t="s">
        <v>3</v>
      </c>
      <c r="D12" s="10">
        <v>75000</v>
      </c>
      <c r="E12" s="2"/>
      <c r="F12" s="2"/>
      <c r="H12" s="11"/>
    </row>
    <row r="13" spans="1:8" ht="18.75">
      <c r="A13" s="11"/>
      <c r="C13" s="2" t="s">
        <v>11</v>
      </c>
      <c r="D13" s="8"/>
      <c r="E13" s="10">
        <f>SUM(D11:D12)</f>
        <v>335000</v>
      </c>
      <c r="F13" s="10"/>
      <c r="H13" s="11"/>
    </row>
    <row r="14" spans="1:8" ht="18.75">
      <c r="A14" s="11"/>
      <c r="C14" s="2" t="s">
        <v>12</v>
      </c>
      <c r="D14" s="8"/>
      <c r="E14" s="12">
        <f>E8-E13</f>
        <v>345000</v>
      </c>
      <c r="F14" s="12"/>
      <c r="H14" s="11"/>
    </row>
    <row r="15" spans="1:8" ht="18.75">
      <c r="A15" s="11"/>
      <c r="C15" s="2"/>
      <c r="D15" s="9"/>
      <c r="E15" s="2"/>
      <c r="F15" s="2"/>
      <c r="H15" s="11"/>
    </row>
    <row r="16" spans="1:8" ht="18.75">
      <c r="A16" s="11"/>
      <c r="C16" s="3" t="s">
        <v>13</v>
      </c>
      <c r="D16" s="2"/>
      <c r="E16" s="9"/>
      <c r="F16" s="9"/>
      <c r="H16" s="11"/>
    </row>
    <row r="17" spans="1:8" ht="18.75">
      <c r="A17" s="11"/>
      <c r="C17" s="2" t="s">
        <v>1</v>
      </c>
      <c r="D17" s="8">
        <v>30000</v>
      </c>
      <c r="E17" s="7"/>
      <c r="F17" s="7"/>
      <c r="H17" s="11"/>
    </row>
    <row r="18" spans="1:8" ht="18.75">
      <c r="A18" s="11"/>
      <c r="C18" s="2" t="s">
        <v>14</v>
      </c>
      <c r="D18" s="8">
        <v>50000</v>
      </c>
      <c r="E18" s="10"/>
      <c r="F18" s="10"/>
      <c r="H18" s="11"/>
    </row>
    <row r="19" spans="1:8" ht="18.75">
      <c r="A19" s="11"/>
      <c r="C19" s="2" t="s">
        <v>4</v>
      </c>
      <c r="D19" s="9">
        <v>-40000</v>
      </c>
      <c r="E19" s="14"/>
      <c r="F19" s="14"/>
      <c r="H19" s="11"/>
    </row>
    <row r="20" spans="1:8" ht="18.75">
      <c r="A20" s="11"/>
      <c r="C20" s="2" t="s">
        <v>15</v>
      </c>
      <c r="D20" s="9"/>
      <c r="E20" s="10">
        <v>40000</v>
      </c>
      <c r="F20" s="10"/>
      <c r="H20" s="11"/>
    </row>
    <row r="21" spans="1:8" ht="18.75">
      <c r="A21" s="11"/>
      <c r="C21" s="2" t="s">
        <v>5</v>
      </c>
      <c r="D21" s="9"/>
      <c r="E21" s="7">
        <f>E14+E20</f>
        <v>385000</v>
      </c>
      <c r="F21" s="7"/>
      <c r="H21" s="11"/>
    </row>
    <row r="22" spans="1:8" ht="18.75">
      <c r="A22" s="11"/>
      <c r="C22" s="2" t="s">
        <v>16</v>
      </c>
      <c r="D22" s="9"/>
      <c r="E22" s="10">
        <v>130000</v>
      </c>
      <c r="F22" s="10"/>
      <c r="H22" s="11"/>
    </row>
    <row r="23" spans="1:8" ht="18.75">
      <c r="A23" s="11"/>
      <c r="C23" s="2" t="s">
        <v>6</v>
      </c>
      <c r="D23" s="9"/>
      <c r="E23" s="29">
        <f>E21-E22</f>
        <v>255000</v>
      </c>
      <c r="F23" s="10"/>
      <c r="H23" s="11"/>
    </row>
    <row r="24" spans="1:8" s="20" customFormat="1" ht="15.75" customHeight="1">
      <c r="A24" s="19"/>
      <c r="H24" s="19"/>
    </row>
    <row r="25" spans="1:8" ht="18.75">
      <c r="A25" s="11"/>
      <c r="C25" s="2" t="s">
        <v>7</v>
      </c>
      <c r="D25" s="2"/>
      <c r="E25" s="30">
        <f>E23/100000</f>
        <v>2.55</v>
      </c>
      <c r="F25" s="15"/>
      <c r="H25" s="11"/>
    </row>
    <row r="26" spans="1:8" ht="18.75">
      <c r="A26" s="11"/>
      <c r="C26" s="2"/>
      <c r="D26" s="2"/>
      <c r="E26" s="2"/>
      <c r="F26" s="2"/>
      <c r="H26" s="11"/>
    </row>
    <row r="27" spans="1:8" ht="19.5" customHeight="1">
      <c r="A27" s="11"/>
      <c r="B27" s="11"/>
      <c r="C27" s="11"/>
      <c r="D27" s="11"/>
      <c r="E27" s="11"/>
      <c r="F27" s="11"/>
      <c r="G27" s="11"/>
      <c r="H27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DD74-2751-4346-9A7D-A8862BF0726A}">
  <dimension ref="A1:G28"/>
  <sheetViews>
    <sheetView showGridLines="0" workbookViewId="0" topLeftCell="A1">
      <selection activeCell="M12" sqref="M1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4" width="16.140625" style="1" customWidth="1"/>
    <col min="5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B2" s="13"/>
      <c r="C2" s="60" t="s">
        <v>17</v>
      </c>
      <c r="D2" s="61"/>
      <c r="E2" s="61"/>
      <c r="F2" s="13"/>
      <c r="G2" s="11"/>
    </row>
    <row r="3" spans="1:7" ht="15">
      <c r="A3" s="11"/>
      <c r="B3" s="13"/>
      <c r="C3" s="61"/>
      <c r="D3" s="61"/>
      <c r="E3" s="61"/>
      <c r="F3" s="13"/>
      <c r="G3" s="11"/>
    </row>
    <row r="4" spans="1:7" ht="19.5" customHeight="1">
      <c r="A4" s="11"/>
      <c r="B4" s="13"/>
      <c r="C4" s="61"/>
      <c r="D4" s="61"/>
      <c r="E4" s="61"/>
      <c r="F4" s="13"/>
      <c r="G4" s="11"/>
    </row>
    <row r="5" spans="1:7" ht="9.75" customHeight="1">
      <c r="A5" s="11"/>
      <c r="G5" s="11"/>
    </row>
    <row r="6" spans="1:7" ht="18.75">
      <c r="A6" s="11"/>
      <c r="C6" s="85"/>
      <c r="D6" s="85"/>
      <c r="E6" s="84"/>
      <c r="G6" s="11"/>
    </row>
    <row r="7" spans="1:7" ht="18.75">
      <c r="A7" s="11"/>
      <c r="C7" s="85"/>
      <c r="D7" s="85"/>
      <c r="E7" s="86"/>
      <c r="G7" s="11"/>
    </row>
    <row r="8" spans="1:7" ht="18.75">
      <c r="A8" s="11"/>
      <c r="C8" s="85"/>
      <c r="D8" s="85"/>
      <c r="E8" s="84"/>
      <c r="G8" s="11"/>
    </row>
    <row r="9" spans="1:7" s="17" customFormat="1" ht="12">
      <c r="A9" s="16"/>
      <c r="C9" s="87"/>
      <c r="D9" s="87"/>
      <c r="E9" s="88"/>
      <c r="G9" s="16"/>
    </row>
    <row r="10" spans="1:7" ht="18" customHeight="1">
      <c r="A10" s="11"/>
      <c r="C10" s="89"/>
      <c r="D10" s="85"/>
      <c r="E10" s="85"/>
      <c r="G10" s="11"/>
    </row>
    <row r="11" spans="1:7" ht="18.75">
      <c r="A11" s="11"/>
      <c r="C11" s="85"/>
      <c r="D11" s="96"/>
      <c r="E11" s="85"/>
      <c r="G11" s="11"/>
    </row>
    <row r="12" spans="1:7" ht="18.75">
      <c r="A12" s="11"/>
      <c r="C12" s="85"/>
      <c r="D12" s="96"/>
      <c r="E12" s="85"/>
      <c r="G12" s="11"/>
    </row>
    <row r="13" spans="1:7" ht="18.75">
      <c r="A13" s="11"/>
      <c r="C13" s="85"/>
      <c r="D13" s="92"/>
      <c r="E13" s="85"/>
      <c r="G13" s="11"/>
    </row>
    <row r="14" spans="1:7" ht="18.75">
      <c r="A14" s="11"/>
      <c r="C14" s="85"/>
      <c r="D14" s="90"/>
      <c r="E14" s="92"/>
      <c r="G14" s="11"/>
    </row>
    <row r="15" spans="1:7" ht="18.75">
      <c r="A15" s="11"/>
      <c r="C15" s="85"/>
      <c r="D15" s="90"/>
      <c r="E15" s="93"/>
      <c r="G15" s="11"/>
    </row>
    <row r="16" spans="1:7" s="17" customFormat="1" ht="12">
      <c r="A16" s="16"/>
      <c r="C16" s="87"/>
      <c r="D16" s="106"/>
      <c r="E16" s="87"/>
      <c r="G16" s="16"/>
    </row>
    <row r="17" spans="1:7" ht="18.75">
      <c r="A17" s="11"/>
      <c r="C17" s="89"/>
      <c r="D17" s="85"/>
      <c r="E17" s="95"/>
      <c r="G17" s="11"/>
    </row>
    <row r="18" spans="1:7" ht="18.75">
      <c r="A18" s="11"/>
      <c r="C18" s="85"/>
      <c r="D18" s="90"/>
      <c r="E18" s="96"/>
      <c r="G18" s="11"/>
    </row>
    <row r="19" spans="1:7" ht="18.75">
      <c r="A19" s="11"/>
      <c r="C19" s="85"/>
      <c r="D19" s="90"/>
      <c r="E19" s="92"/>
      <c r="G19" s="11"/>
    </row>
    <row r="20" spans="1:7" ht="18.75">
      <c r="A20" s="11"/>
      <c r="C20" s="85"/>
      <c r="D20" s="95"/>
      <c r="E20" s="99"/>
      <c r="G20" s="11"/>
    </row>
    <row r="21" spans="1:7" ht="18.75">
      <c r="A21" s="11"/>
      <c r="C21" s="85"/>
      <c r="D21" s="95"/>
      <c r="E21" s="92"/>
      <c r="G21" s="11"/>
    </row>
    <row r="22" spans="1:7" ht="18.75">
      <c r="A22" s="11"/>
      <c r="C22" s="85"/>
      <c r="D22" s="95"/>
      <c r="E22" s="96"/>
      <c r="G22" s="11"/>
    </row>
    <row r="23" spans="1:7" ht="18.75">
      <c r="A23" s="11"/>
      <c r="C23" s="85"/>
      <c r="D23" s="95"/>
      <c r="E23" s="92"/>
      <c r="G23" s="11"/>
    </row>
    <row r="24" spans="1:7" ht="18.75">
      <c r="A24" s="11"/>
      <c r="C24" s="85"/>
      <c r="D24" s="95"/>
      <c r="E24" s="92"/>
      <c r="G24" s="11"/>
    </row>
    <row r="25" spans="1:7" ht="15.75" customHeight="1">
      <c r="A25" s="11"/>
      <c r="C25" s="85"/>
      <c r="D25" s="85"/>
      <c r="E25" s="85"/>
      <c r="G25" s="11"/>
    </row>
    <row r="26" spans="1:7" ht="18.75">
      <c r="A26" s="11"/>
      <c r="C26" s="85"/>
      <c r="D26" s="85"/>
      <c r="E26" s="107"/>
      <c r="G26" s="11"/>
    </row>
    <row r="27" spans="1:7" ht="18.75">
      <c r="A27" s="11"/>
      <c r="C27" s="2"/>
      <c r="D27" s="2"/>
      <c r="E27" s="2"/>
      <c r="G27" s="11"/>
    </row>
    <row r="28" spans="1:7" ht="19.5" customHeight="1">
      <c r="A28" s="11"/>
      <c r="B28" s="11"/>
      <c r="C28" s="11"/>
      <c r="D28" s="11"/>
      <c r="E28" s="11"/>
      <c r="F28" s="11"/>
      <c r="G28" s="11"/>
    </row>
  </sheetData>
  <mergeCells count="1">
    <mergeCell ref="C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685F-9FC4-4879-A010-24B00247C087}">
  <dimension ref="A1:H26"/>
  <sheetViews>
    <sheetView showGridLines="0" workbookViewId="0" topLeftCell="A1">
      <selection activeCell="D12" sqref="D1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3.140625" style="1" customWidth="1"/>
    <col min="4" max="5" width="16.140625" style="1" customWidth="1"/>
    <col min="6" max="6" width="15.7109375" style="1" customWidth="1"/>
    <col min="7" max="7" width="9.140625" style="1" customWidth="1"/>
    <col min="8" max="8" width="4.421875" style="1" customWidth="1"/>
    <col min="9" max="16384" width="9.140625" style="1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15">
      <c r="A2" s="11"/>
      <c r="B2" s="13"/>
      <c r="C2" s="60" t="s">
        <v>18</v>
      </c>
      <c r="D2" s="61"/>
      <c r="E2" s="61"/>
      <c r="F2" s="61"/>
      <c r="G2" s="13"/>
      <c r="H2" s="11"/>
    </row>
    <row r="3" spans="1:8" ht="15">
      <c r="A3" s="11"/>
      <c r="B3" s="13"/>
      <c r="C3" s="61"/>
      <c r="D3" s="61"/>
      <c r="E3" s="61"/>
      <c r="F3" s="61"/>
      <c r="G3" s="13"/>
      <c r="H3" s="11"/>
    </row>
    <row r="4" spans="1:8" ht="19.5" customHeight="1">
      <c r="A4" s="11"/>
      <c r="B4" s="13"/>
      <c r="C4" s="61"/>
      <c r="D4" s="61"/>
      <c r="E4" s="61"/>
      <c r="F4" s="61"/>
      <c r="G4" s="13"/>
      <c r="H4" s="11"/>
    </row>
    <row r="5" spans="1:8" ht="9.75" customHeight="1">
      <c r="A5" s="11"/>
      <c r="H5" s="11"/>
    </row>
    <row r="6" spans="1:8" ht="18.75">
      <c r="A6" s="11"/>
      <c r="C6" s="85"/>
      <c r="D6" s="85"/>
      <c r="E6" s="85"/>
      <c r="F6" s="84"/>
      <c r="H6" s="11"/>
    </row>
    <row r="7" spans="1:8" ht="18.75">
      <c r="A7" s="11"/>
      <c r="C7" s="101"/>
      <c r="D7" s="85"/>
      <c r="E7" s="85"/>
      <c r="F7" s="86"/>
      <c r="H7" s="11"/>
    </row>
    <row r="8" spans="1:8" s="2" customFormat="1" ht="18.75">
      <c r="A8" s="18"/>
      <c r="C8" s="85"/>
      <c r="D8" s="85"/>
      <c r="E8" s="90"/>
      <c r="F8" s="102"/>
      <c r="H8" s="18"/>
    </row>
    <row r="9" spans="1:8" ht="18" customHeight="1">
      <c r="A9" s="11"/>
      <c r="C9" s="85"/>
      <c r="D9" s="85"/>
      <c r="E9" s="90"/>
      <c r="F9" s="85"/>
      <c r="H9" s="11"/>
    </row>
    <row r="10" spans="1:8" s="20" customFormat="1" ht="10.5">
      <c r="A10" s="19"/>
      <c r="C10" s="94"/>
      <c r="D10" s="100"/>
      <c r="E10" s="100"/>
      <c r="F10" s="94"/>
      <c r="H10" s="19"/>
    </row>
    <row r="11" spans="1:8" ht="18.75">
      <c r="A11" s="11"/>
      <c r="C11" s="85"/>
      <c r="D11" s="96"/>
      <c r="E11" s="96"/>
      <c r="F11" s="95"/>
      <c r="H11" s="11"/>
    </row>
    <row r="12" spans="1:8" ht="18.75">
      <c r="A12" s="11"/>
      <c r="C12" s="85"/>
      <c r="D12" s="92"/>
      <c r="E12" s="92"/>
      <c r="F12" s="93"/>
      <c r="H12" s="11"/>
    </row>
    <row r="13" spans="1:8" ht="18.75">
      <c r="A13" s="11"/>
      <c r="C13" s="85"/>
      <c r="D13" s="90"/>
      <c r="E13" s="90"/>
      <c r="F13" s="92"/>
      <c r="H13" s="11"/>
    </row>
    <row r="14" spans="1:8" ht="18.75">
      <c r="A14" s="11"/>
      <c r="C14" s="85"/>
      <c r="D14" s="90"/>
      <c r="E14" s="90"/>
      <c r="F14" s="103"/>
      <c r="H14" s="11"/>
    </row>
    <row r="15" spans="1:8" s="2" customFormat="1" ht="18.75">
      <c r="A15" s="18"/>
      <c r="C15" s="85"/>
      <c r="D15" s="95"/>
      <c r="E15" s="95"/>
      <c r="F15" s="104"/>
      <c r="H15" s="18"/>
    </row>
    <row r="16" spans="1:8" ht="18.75">
      <c r="A16" s="11"/>
      <c r="C16" s="85"/>
      <c r="D16" s="85"/>
      <c r="E16" s="85"/>
      <c r="F16" s="105"/>
      <c r="H16" s="11"/>
    </row>
    <row r="17" spans="1:8" ht="18.75">
      <c r="A17" s="11"/>
      <c r="C17" s="2"/>
      <c r="D17" s="2"/>
      <c r="E17" s="2"/>
      <c r="F17" s="2"/>
      <c r="H17" s="11"/>
    </row>
    <row r="18" spans="1:8" ht="19.5" customHeight="1">
      <c r="A18" s="11"/>
      <c r="B18" s="11"/>
      <c r="C18" s="11"/>
      <c r="D18" s="11"/>
      <c r="E18" s="11"/>
      <c r="F18" s="11"/>
      <c r="G18" s="11"/>
      <c r="H18" s="11"/>
    </row>
    <row r="21" spans="1:8" ht="15">
      <c r="A21" s="11"/>
      <c r="B21" s="21" t="s">
        <v>19</v>
      </c>
      <c r="C21" s="11" t="s">
        <v>20</v>
      </c>
      <c r="D21" s="11"/>
      <c r="E21" s="22">
        <v>-120000</v>
      </c>
      <c r="F21" s="11"/>
      <c r="G21" s="11"/>
      <c r="H21" s="11"/>
    </row>
    <row r="22" spans="1:8" ht="15">
      <c r="A22" s="11"/>
      <c r="B22" s="11"/>
      <c r="C22" s="11" t="s">
        <v>21</v>
      </c>
      <c r="D22" s="11"/>
      <c r="E22" s="23">
        <v>-480000</v>
      </c>
      <c r="F22" s="11"/>
      <c r="G22" s="11"/>
      <c r="H22" s="11"/>
    </row>
    <row r="23" spans="1:8" ht="33">
      <c r="A23" s="11"/>
      <c r="B23" s="11"/>
      <c r="C23" s="24" t="s">
        <v>22</v>
      </c>
      <c r="D23" s="11"/>
      <c r="E23" s="22">
        <f>SUM(E21:E22)</f>
        <v>-600000</v>
      </c>
      <c r="F23" s="11"/>
      <c r="G23" s="11"/>
      <c r="H23" s="11"/>
    </row>
    <row r="24" spans="1:8" ht="15">
      <c r="A24" s="11"/>
      <c r="B24" s="11"/>
      <c r="C24" s="11"/>
      <c r="D24" s="11"/>
      <c r="E24" s="11"/>
      <c r="F24" s="11"/>
      <c r="G24" s="11"/>
      <c r="H24" s="11"/>
    </row>
    <row r="25" spans="1:8" ht="15">
      <c r="A25" s="11"/>
      <c r="B25" s="21" t="s">
        <v>19</v>
      </c>
      <c r="C25" s="11" t="s">
        <v>21</v>
      </c>
      <c r="D25" s="11">
        <f>670000-1150000</f>
        <v>-480000</v>
      </c>
      <c r="E25" s="11"/>
      <c r="F25" s="11"/>
      <c r="G25" s="11"/>
      <c r="H25" s="11"/>
    </row>
    <row r="26" spans="1:8" ht="15">
      <c r="A26" s="11"/>
      <c r="B26" s="11"/>
      <c r="C26" s="11" t="s">
        <v>23</v>
      </c>
      <c r="D26" s="11">
        <f>600000*0.25</f>
        <v>150000</v>
      </c>
      <c r="E26" s="11"/>
      <c r="F26" s="11"/>
      <c r="G26" s="11"/>
      <c r="H26" s="11"/>
    </row>
  </sheetData>
  <mergeCells count="1">
    <mergeCell ref="C2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1950-F9F4-4077-88B4-53D29DCE41BA}">
  <dimension ref="A1:F22"/>
  <sheetViews>
    <sheetView showGridLines="0" workbookViewId="0" topLeftCell="A1">
      <selection activeCell="C30" sqref="C30"/>
    </sheetView>
  </sheetViews>
  <sheetFormatPr defaultColWidth="9.140625" defaultRowHeight="15"/>
  <cols>
    <col min="1" max="1" width="4.421875" style="0" customWidth="1"/>
    <col min="3" max="3" width="40.140625" style="0" customWidth="1"/>
    <col min="4" max="4" width="61.8515625" style="0" customWidth="1"/>
    <col min="6" max="6" width="4.28125" style="0" customWidth="1"/>
  </cols>
  <sheetData>
    <row r="1" spans="1:6" ht="17.25" customHeight="1">
      <c r="A1" s="31"/>
      <c r="B1" s="31"/>
      <c r="C1" s="31"/>
      <c r="D1" s="31"/>
      <c r="E1" s="31"/>
      <c r="F1" s="31"/>
    </row>
    <row r="2" spans="1:6" ht="15">
      <c r="A2" s="31"/>
      <c r="F2" s="31"/>
    </row>
    <row r="3" spans="1:6" ht="15">
      <c r="A3" s="31"/>
      <c r="F3" s="31"/>
    </row>
    <row r="4" spans="1:6" ht="15">
      <c r="A4" s="31"/>
      <c r="F4" s="31"/>
    </row>
    <row r="5" spans="1:6" ht="15">
      <c r="A5" s="31"/>
      <c r="F5" s="31"/>
    </row>
    <row r="6" spans="1:6" ht="15">
      <c r="A6" s="31"/>
      <c r="F6" s="31"/>
    </row>
    <row r="7" spans="1:6" ht="15">
      <c r="A7" s="31"/>
      <c r="F7" s="31"/>
    </row>
    <row r="8" spans="1:6" ht="15.75" thickBot="1">
      <c r="A8" s="31"/>
      <c r="F8" s="31"/>
    </row>
    <row r="9" spans="1:6" ht="18.75">
      <c r="A9" s="31"/>
      <c r="B9" s="38"/>
      <c r="C9" s="32" t="s">
        <v>36</v>
      </c>
      <c r="D9" s="33" t="s">
        <v>25</v>
      </c>
      <c r="F9" s="31"/>
    </row>
    <row r="10" spans="1:6" ht="18.75">
      <c r="A10" s="31"/>
      <c r="B10" s="38"/>
      <c r="C10" s="34"/>
      <c r="D10" s="35" t="s">
        <v>26</v>
      </c>
      <c r="F10" s="31"/>
    </row>
    <row r="11" spans="1:6" ht="18.75">
      <c r="A11" s="31"/>
      <c r="B11" s="38"/>
      <c r="C11" s="34"/>
      <c r="D11" s="35" t="s">
        <v>27</v>
      </c>
      <c r="F11" s="31"/>
    </row>
    <row r="12" spans="1:6" ht="18.75">
      <c r="A12" s="31"/>
      <c r="B12" s="38"/>
      <c r="C12" s="34"/>
      <c r="D12" s="35" t="s">
        <v>28</v>
      </c>
      <c r="F12" s="31"/>
    </row>
    <row r="13" spans="1:6" ht="18.75">
      <c r="A13" s="31"/>
      <c r="B13" s="38"/>
      <c r="C13" s="34"/>
      <c r="D13" s="35" t="s">
        <v>29</v>
      </c>
      <c r="F13" s="31"/>
    </row>
    <row r="14" spans="1:6" ht="18.75">
      <c r="A14" s="31"/>
      <c r="B14" s="38"/>
      <c r="C14" s="34"/>
      <c r="D14" s="35" t="s">
        <v>30</v>
      </c>
      <c r="F14" s="31"/>
    </row>
    <row r="15" spans="1:6" ht="18.75">
      <c r="A15" s="31"/>
      <c r="B15" s="38"/>
      <c r="C15" s="34"/>
      <c r="D15" s="35" t="s">
        <v>31</v>
      </c>
      <c r="F15" s="31"/>
    </row>
    <row r="16" spans="1:6" ht="18.75">
      <c r="A16" s="31"/>
      <c r="B16" s="38"/>
      <c r="C16" s="34"/>
      <c r="D16" s="35" t="s">
        <v>32</v>
      </c>
      <c r="F16" s="31"/>
    </row>
    <row r="17" spans="1:6" ht="18.75">
      <c r="A17" s="31"/>
      <c r="B17" s="38"/>
      <c r="C17" s="34"/>
      <c r="D17" s="35" t="s">
        <v>33</v>
      </c>
      <c r="F17" s="31"/>
    </row>
    <row r="18" spans="1:6" ht="18.75">
      <c r="A18" s="31"/>
      <c r="B18" s="38"/>
      <c r="C18" s="34"/>
      <c r="D18" s="35" t="s">
        <v>34</v>
      </c>
      <c r="F18" s="31"/>
    </row>
    <row r="19" spans="1:6" ht="19.5" thickBot="1">
      <c r="A19" s="31"/>
      <c r="B19" s="38"/>
      <c r="C19" s="36"/>
      <c r="D19" s="37" t="s">
        <v>35</v>
      </c>
      <c r="F19" s="31"/>
    </row>
    <row r="20" spans="1:6" ht="15">
      <c r="A20" s="31"/>
      <c r="F20" s="31"/>
    </row>
    <row r="21" spans="1:6" ht="15">
      <c r="A21" s="31"/>
      <c r="F21" s="31"/>
    </row>
    <row r="22" spans="1:6" ht="18.75" customHeight="1">
      <c r="A22" s="31"/>
      <c r="B22" s="31"/>
      <c r="C22" s="31"/>
      <c r="D22" s="31"/>
      <c r="E22" s="31"/>
      <c r="F22" s="31"/>
    </row>
  </sheetData>
  <dataValidations count="1">
    <dataValidation type="list" allowBlank="1" showInputMessage="1" showErrorMessage="1" sqref="C9:C19">
      <formula1>"Financing Activities, Investing Activities, Noncash Investing and Financing Activities, Operating Activities"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2E7C4-E8E2-4854-B3FD-2C67F53E5301}">
  <dimension ref="A1:G31"/>
  <sheetViews>
    <sheetView showGridLines="0" workbookViewId="0" topLeftCell="A1">
      <selection activeCell="C12" sqref="C12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48.421875" style="1" customWidth="1"/>
    <col min="4" max="5" width="15.7109375" style="1" customWidth="1"/>
    <col min="6" max="6" width="9.140625" style="1" customWidth="1"/>
    <col min="7" max="7" width="4.421875" style="1" customWidth="1"/>
    <col min="8" max="16384" width="9.140625" style="1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/>
      <c r="B2" s="13"/>
      <c r="C2" s="60" t="s">
        <v>37</v>
      </c>
      <c r="D2" s="61"/>
      <c r="E2" s="25"/>
      <c r="F2" s="13"/>
      <c r="G2" s="11"/>
    </row>
    <row r="3" spans="1:7" ht="15">
      <c r="A3" s="11"/>
      <c r="B3" s="13"/>
      <c r="C3" s="61"/>
      <c r="D3" s="61"/>
      <c r="E3" s="25"/>
      <c r="F3" s="13"/>
      <c r="G3" s="11"/>
    </row>
    <row r="4" spans="1:7" ht="19.5" customHeight="1">
      <c r="A4" s="11"/>
      <c r="B4" s="13"/>
      <c r="C4" s="61"/>
      <c r="D4" s="61"/>
      <c r="E4" s="25"/>
      <c r="F4" s="13"/>
      <c r="G4" s="11"/>
    </row>
    <row r="5" spans="1:7" s="17" customFormat="1" ht="9.75" customHeight="1">
      <c r="A5" s="16"/>
      <c r="G5" s="16"/>
    </row>
    <row r="6" spans="1:7" ht="18.75">
      <c r="A6" s="11"/>
      <c r="C6" s="83"/>
      <c r="D6" s="84"/>
      <c r="E6" s="84"/>
      <c r="G6" s="11"/>
    </row>
    <row r="7" spans="1:7" ht="18.75">
      <c r="A7" s="11"/>
      <c r="C7" s="85"/>
      <c r="D7" s="84"/>
      <c r="E7" s="84"/>
      <c r="G7" s="11"/>
    </row>
    <row r="8" spans="1:7" ht="18.75">
      <c r="A8" s="11"/>
      <c r="C8" s="85"/>
      <c r="D8" s="84"/>
      <c r="E8" s="84"/>
      <c r="G8" s="11"/>
    </row>
    <row r="9" spans="1:7" ht="18.75">
      <c r="A9" s="11"/>
      <c r="C9" s="85"/>
      <c r="D9" s="84"/>
      <c r="E9" s="84"/>
      <c r="G9" s="11"/>
    </row>
    <row r="10" spans="1:7" ht="18.75">
      <c r="A10" s="11"/>
      <c r="C10" s="85"/>
      <c r="D10" s="84"/>
      <c r="E10" s="84"/>
      <c r="G10" s="11"/>
    </row>
    <row r="11" spans="1:7" ht="18.75">
      <c r="A11" s="11"/>
      <c r="C11" s="85"/>
      <c r="D11" s="86"/>
      <c r="E11" s="86"/>
      <c r="G11" s="11"/>
    </row>
    <row r="12" spans="1:7" ht="18.75">
      <c r="A12" s="11"/>
      <c r="C12" s="85"/>
      <c r="D12" s="84"/>
      <c r="E12" s="84"/>
      <c r="G12" s="11"/>
    </row>
    <row r="13" spans="1:7" s="17" customFormat="1" ht="12">
      <c r="A13" s="16"/>
      <c r="C13" s="87"/>
      <c r="D13" s="88"/>
      <c r="E13" s="88"/>
      <c r="G13" s="16"/>
    </row>
    <row r="14" spans="1:7" ht="18" customHeight="1">
      <c r="A14" s="11"/>
      <c r="C14" s="89"/>
      <c r="D14" s="85"/>
      <c r="E14" s="85"/>
      <c r="G14" s="11"/>
    </row>
    <row r="15" spans="1:7" ht="18.75">
      <c r="A15" s="11"/>
      <c r="C15" s="85"/>
      <c r="D15" s="90"/>
      <c r="E15" s="85"/>
      <c r="G15" s="11"/>
    </row>
    <row r="16" spans="1:7" ht="18.75">
      <c r="A16" s="11"/>
      <c r="C16" s="85"/>
      <c r="D16" s="90"/>
      <c r="E16" s="85"/>
      <c r="G16" s="11"/>
    </row>
    <row r="17" spans="1:7" ht="18.75">
      <c r="A17" s="11"/>
      <c r="C17" s="85"/>
      <c r="D17" s="91"/>
      <c r="E17" s="92"/>
      <c r="G17" s="11"/>
    </row>
    <row r="18" spans="1:7" ht="18.75">
      <c r="A18" s="11"/>
      <c r="C18" s="85"/>
      <c r="D18" s="93"/>
      <c r="E18" s="93"/>
      <c r="G18" s="11"/>
    </row>
    <row r="19" spans="1:7" s="20" customFormat="1" ht="10.5">
      <c r="A19" s="19"/>
      <c r="C19" s="94"/>
      <c r="D19" s="94"/>
      <c r="E19" s="94"/>
      <c r="G19" s="19"/>
    </row>
    <row r="20" spans="1:7" ht="18.75">
      <c r="A20" s="11"/>
      <c r="C20" s="89"/>
      <c r="D20" s="95"/>
      <c r="E20" s="95"/>
      <c r="G20" s="11"/>
    </row>
    <row r="21" spans="1:7" ht="18.75">
      <c r="A21" s="11"/>
      <c r="C21" s="85"/>
      <c r="D21" s="96"/>
      <c r="E21" s="96"/>
      <c r="G21" s="11"/>
    </row>
    <row r="22" spans="1:7" ht="18.75">
      <c r="A22" s="11"/>
      <c r="C22" s="85"/>
      <c r="D22" s="97"/>
      <c r="E22" s="92"/>
      <c r="G22" s="11"/>
    </row>
    <row r="23" spans="1:7" ht="18.75">
      <c r="A23" s="11"/>
      <c r="C23" s="85"/>
      <c r="D23" s="98"/>
      <c r="E23" s="99"/>
      <c r="G23" s="11"/>
    </row>
    <row r="24" spans="1:7" ht="18.75">
      <c r="A24" s="11"/>
      <c r="C24" s="85"/>
      <c r="D24" s="92"/>
      <c r="E24" s="92"/>
      <c r="G24" s="11"/>
    </row>
    <row r="25" spans="1:7" s="20" customFormat="1" ht="10.5">
      <c r="A25" s="19"/>
      <c r="C25" s="94"/>
      <c r="D25" s="100"/>
      <c r="E25" s="100"/>
      <c r="G25" s="19"/>
    </row>
    <row r="26" spans="1:7" ht="18.75">
      <c r="A26" s="11"/>
      <c r="C26" s="85"/>
      <c r="D26" s="92"/>
      <c r="E26" s="92"/>
      <c r="G26" s="11"/>
    </row>
    <row r="27" spans="1:7" ht="18.75">
      <c r="A27" s="11"/>
      <c r="C27" s="85"/>
      <c r="D27" s="92"/>
      <c r="E27" s="92"/>
      <c r="G27" s="11"/>
    </row>
    <row r="28" spans="1:7" s="2" customFormat="1" ht="15.75" customHeight="1">
      <c r="A28" s="18"/>
      <c r="C28" s="85"/>
      <c r="D28" s="85"/>
      <c r="E28" s="99"/>
      <c r="G28" s="18"/>
    </row>
    <row r="29" spans="1:7" ht="18.75">
      <c r="A29" s="11"/>
      <c r="C29" s="2"/>
      <c r="D29" s="15"/>
      <c r="E29" s="15"/>
      <c r="G29" s="11"/>
    </row>
    <row r="30" spans="1:7" ht="18.75">
      <c r="A30" s="11"/>
      <c r="C30" s="2"/>
      <c r="D30" s="2"/>
      <c r="E30" s="2"/>
      <c r="G30" s="11"/>
    </row>
    <row r="31" spans="1:7" ht="19.5" customHeight="1">
      <c r="A31" s="11"/>
      <c r="B31" s="11"/>
      <c r="C31" s="11"/>
      <c r="D31" s="11"/>
      <c r="E31" s="11"/>
      <c r="F31" s="11"/>
      <c r="G31" s="11"/>
    </row>
  </sheetData>
  <mergeCells count="1">
    <mergeCell ref="C2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84BB-4109-4D16-B374-A4DF7F9FEF0F}">
  <dimension ref="A1:G20"/>
  <sheetViews>
    <sheetView showGridLines="0" workbookViewId="0" topLeftCell="A1">
      <selection activeCell="E14" sqref="E14"/>
    </sheetView>
  </sheetViews>
  <sheetFormatPr defaultColWidth="9.140625" defaultRowHeight="15"/>
  <cols>
    <col min="1" max="1" width="4.7109375" style="0" customWidth="1"/>
    <col min="3" max="3" width="5.7109375" style="0" customWidth="1"/>
    <col min="4" max="4" width="87.00390625" style="0" bestFit="1" customWidth="1"/>
    <col min="5" max="5" width="58.140625" style="0" customWidth="1"/>
    <col min="7" max="7" width="4.28125" style="0" customWidth="1"/>
  </cols>
  <sheetData>
    <row r="1" spans="1:7" ht="18" customHeight="1">
      <c r="A1" s="31"/>
      <c r="B1" s="31"/>
      <c r="C1" s="31"/>
      <c r="D1" s="31"/>
      <c r="E1" s="31"/>
      <c r="F1" s="31"/>
      <c r="G1" s="31"/>
    </row>
    <row r="2" spans="1:7" ht="15">
      <c r="A2" s="31"/>
      <c r="G2" s="31"/>
    </row>
    <row r="3" spans="1:7" ht="15">
      <c r="A3" s="31"/>
      <c r="G3" s="31"/>
    </row>
    <row r="4" spans="1:7" ht="15">
      <c r="A4" s="31"/>
      <c r="G4" s="31"/>
    </row>
    <row r="5" spans="1:7" ht="15.75" thickBot="1">
      <c r="A5" s="31"/>
      <c r="G5" s="31"/>
    </row>
    <row r="6" spans="1:7" ht="15">
      <c r="A6" s="31"/>
      <c r="C6" s="39"/>
      <c r="D6" s="40" t="s">
        <v>39</v>
      </c>
      <c r="E6" s="41" t="s">
        <v>40</v>
      </c>
      <c r="G6" s="31"/>
    </row>
    <row r="7" spans="1:7" s="38" customFormat="1" ht="18.75">
      <c r="A7" s="42"/>
      <c r="C7" s="43" t="s">
        <v>41</v>
      </c>
      <c r="D7" s="44" t="s">
        <v>53</v>
      </c>
      <c r="E7" s="45" t="s">
        <v>65</v>
      </c>
      <c r="G7" s="42"/>
    </row>
    <row r="8" spans="1:7" s="38" customFormat="1" ht="18.75">
      <c r="A8" s="42"/>
      <c r="C8" s="46" t="s">
        <v>42</v>
      </c>
      <c r="D8" s="47" t="s">
        <v>54</v>
      </c>
      <c r="E8" s="48"/>
      <c r="G8" s="42"/>
    </row>
    <row r="9" spans="1:7" s="38" customFormat="1" ht="18.75">
      <c r="A9" s="42"/>
      <c r="C9" s="46" t="s">
        <v>43</v>
      </c>
      <c r="D9" s="47" t="s">
        <v>55</v>
      </c>
      <c r="E9" s="48"/>
      <c r="G9" s="42"/>
    </row>
    <row r="10" spans="1:7" s="38" customFormat="1" ht="18.75">
      <c r="A10" s="42"/>
      <c r="C10" s="46" t="s">
        <v>44</v>
      </c>
      <c r="D10" s="47" t="s">
        <v>56</v>
      </c>
      <c r="E10" s="48"/>
      <c r="G10" s="42"/>
    </row>
    <row r="11" spans="1:7" s="38" customFormat="1" ht="18.75">
      <c r="A11" s="42"/>
      <c r="C11" s="46" t="s">
        <v>45</v>
      </c>
      <c r="D11" s="47" t="s">
        <v>57</v>
      </c>
      <c r="E11" s="48"/>
      <c r="G11" s="42"/>
    </row>
    <row r="12" spans="1:7" s="38" customFormat="1" ht="18.75">
      <c r="A12" s="42"/>
      <c r="C12" s="46" t="s">
        <v>46</v>
      </c>
      <c r="D12" s="47" t="s">
        <v>58</v>
      </c>
      <c r="E12" s="48"/>
      <c r="G12" s="42"/>
    </row>
    <row r="13" spans="1:7" s="38" customFormat="1" ht="18.75">
      <c r="A13" s="42"/>
      <c r="C13" s="46" t="s">
        <v>47</v>
      </c>
      <c r="D13" s="47" t="s">
        <v>59</v>
      </c>
      <c r="E13" s="48"/>
      <c r="G13" s="42"/>
    </row>
    <row r="14" spans="1:7" s="38" customFormat="1" ht="18.75">
      <c r="A14" s="42"/>
      <c r="C14" s="46" t="s">
        <v>48</v>
      </c>
      <c r="D14" s="47" t="s">
        <v>60</v>
      </c>
      <c r="E14" s="48"/>
      <c r="G14" s="42"/>
    </row>
    <row r="15" spans="1:7" s="38" customFormat="1" ht="18.75">
      <c r="A15" s="42"/>
      <c r="C15" s="46" t="s">
        <v>49</v>
      </c>
      <c r="D15" s="47" t="s">
        <v>61</v>
      </c>
      <c r="E15" s="48"/>
      <c r="G15" s="42"/>
    </row>
    <row r="16" spans="1:7" s="38" customFormat="1" ht="18.75">
      <c r="A16" s="42"/>
      <c r="C16" s="46" t="s">
        <v>50</v>
      </c>
      <c r="D16" s="47" t="s">
        <v>62</v>
      </c>
      <c r="E16" s="48"/>
      <c r="G16" s="42"/>
    </row>
    <row r="17" spans="1:7" s="38" customFormat="1" ht="18.75">
      <c r="A17" s="42"/>
      <c r="C17" s="46" t="s">
        <v>51</v>
      </c>
      <c r="D17" s="47" t="s">
        <v>63</v>
      </c>
      <c r="E17" s="48"/>
      <c r="G17" s="42"/>
    </row>
    <row r="18" spans="1:7" s="38" customFormat="1" ht="19.5" thickBot="1">
      <c r="A18" s="42"/>
      <c r="C18" s="49" t="s">
        <v>52</v>
      </c>
      <c r="D18" s="50" t="s">
        <v>64</v>
      </c>
      <c r="E18" s="51"/>
      <c r="G18" s="42"/>
    </row>
    <row r="19" spans="1:7" ht="15">
      <c r="A19" s="31"/>
      <c r="G19" s="31"/>
    </row>
    <row r="20" spans="1:7" ht="17.25" customHeight="1">
      <c r="A20" s="31"/>
      <c r="B20" s="31"/>
      <c r="C20" s="31"/>
      <c r="D20" s="31"/>
      <c r="E20" s="31"/>
      <c r="F20" s="31"/>
      <c r="G20" s="31"/>
    </row>
  </sheetData>
  <dataValidations count="1">
    <dataValidation type="list" allowBlank="1" showInputMessage="1" showErrorMessage="1" sqref="E7:E18">
      <formula1>"Operating income, A discontinued operation, Earnings per share, Investing activities, Operating activities, Comprehensive income, Intraperiod tax allocation, Financing activities, Prior period adjustment, Direct method, Indirect method, Unrealized debt ga"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0701-538E-4140-AA03-80EB1541AB88}">
  <dimension ref="A1:F20"/>
  <sheetViews>
    <sheetView showGridLines="0" workbookViewId="0" topLeftCell="A1">
      <selection activeCell="H17" sqref="H17"/>
    </sheetView>
  </sheetViews>
  <sheetFormatPr defaultColWidth="9.140625" defaultRowHeight="15"/>
  <cols>
    <col min="1" max="1" width="4.421875" style="52" customWidth="1"/>
    <col min="2" max="2" width="9.140625" style="52" customWidth="1"/>
    <col min="3" max="3" width="54.00390625" style="52" customWidth="1"/>
    <col min="4" max="4" width="15.28125" style="52" customWidth="1"/>
    <col min="5" max="5" width="9.140625" style="52" customWidth="1"/>
    <col min="6" max="6" width="4.421875" style="52" customWidth="1"/>
    <col min="7" max="16384" width="9.140625" style="52" customWidth="1"/>
  </cols>
  <sheetData>
    <row r="1" spans="1:6" ht="15">
      <c r="A1" s="56"/>
      <c r="B1" s="56"/>
      <c r="C1" s="56"/>
      <c r="D1" s="56"/>
      <c r="E1" s="56"/>
      <c r="F1" s="56"/>
    </row>
    <row r="2" spans="1:6" ht="15">
      <c r="A2" s="56"/>
      <c r="C2" s="62" t="s">
        <v>66</v>
      </c>
      <c r="D2" s="63"/>
      <c r="F2" s="56"/>
    </row>
    <row r="3" spans="1:6" ht="15">
      <c r="A3" s="56"/>
      <c r="C3" s="63"/>
      <c r="D3" s="63"/>
      <c r="F3" s="56"/>
    </row>
    <row r="4" spans="1:6" ht="15">
      <c r="A4" s="56"/>
      <c r="C4" s="63"/>
      <c r="D4" s="63"/>
      <c r="F4" s="56"/>
    </row>
    <row r="5" spans="1:6" ht="15">
      <c r="A5" s="56"/>
      <c r="C5" s="53" t="s">
        <v>38</v>
      </c>
      <c r="F5" s="56"/>
    </row>
    <row r="6" spans="1:6" s="54" customFormat="1" ht="10.5">
      <c r="A6" s="57"/>
      <c r="C6" s="55"/>
      <c r="F6" s="57"/>
    </row>
    <row r="7" spans="1:6" ht="15">
      <c r="A7" s="56"/>
      <c r="C7" s="65"/>
      <c r="D7" s="76"/>
      <c r="F7" s="56"/>
    </row>
    <row r="8" spans="1:6" ht="15">
      <c r="A8" s="56"/>
      <c r="C8" s="65"/>
      <c r="D8" s="65"/>
      <c r="F8" s="56"/>
    </row>
    <row r="9" spans="1:6" ht="15">
      <c r="A9" s="56"/>
      <c r="C9" s="65"/>
      <c r="D9" s="77"/>
      <c r="F9" s="56"/>
    </row>
    <row r="10" spans="1:6" s="54" customFormat="1" ht="10.5">
      <c r="A10" s="57"/>
      <c r="C10" s="67"/>
      <c r="D10" s="78"/>
      <c r="F10" s="57"/>
    </row>
    <row r="11" spans="1:6" ht="15">
      <c r="A11" s="56"/>
      <c r="C11" s="79"/>
      <c r="D11" s="65"/>
      <c r="F11" s="56"/>
    </row>
    <row r="12" spans="1:6" ht="15">
      <c r="A12" s="56"/>
      <c r="C12" s="65"/>
      <c r="D12" s="77"/>
      <c r="F12" s="56"/>
    </row>
    <row r="13" spans="1:6" ht="15">
      <c r="A13" s="56"/>
      <c r="C13" s="65"/>
      <c r="D13" s="77"/>
      <c r="F13" s="56"/>
    </row>
    <row r="14" spans="1:6" ht="15">
      <c r="A14" s="56"/>
      <c r="C14" s="65"/>
      <c r="D14" s="77"/>
      <c r="F14" s="56"/>
    </row>
    <row r="15" spans="1:6" ht="15">
      <c r="A15" s="56"/>
      <c r="C15" s="65"/>
      <c r="D15" s="77"/>
      <c r="F15" s="56"/>
    </row>
    <row r="16" spans="1:6" ht="15">
      <c r="A16" s="56"/>
      <c r="C16" s="65"/>
      <c r="D16" s="80"/>
      <c r="F16" s="56"/>
    </row>
    <row r="17" spans="1:6" s="54" customFormat="1" ht="10.5">
      <c r="A17" s="57"/>
      <c r="C17" s="67"/>
      <c r="D17" s="81"/>
      <c r="F17" s="57"/>
    </row>
    <row r="18" spans="1:6" ht="15">
      <c r="A18" s="56"/>
      <c r="C18" s="65"/>
      <c r="D18" s="82"/>
      <c r="F18" s="56"/>
    </row>
    <row r="19" spans="1:6" ht="15">
      <c r="A19" s="56"/>
      <c r="F19" s="56"/>
    </row>
    <row r="20" spans="1:6" ht="15">
      <c r="A20" s="56"/>
      <c r="B20" s="56"/>
      <c r="C20" s="56"/>
      <c r="D20" s="56"/>
      <c r="E20" s="56"/>
      <c r="F20" s="56"/>
    </row>
  </sheetData>
  <mergeCells count="1">
    <mergeCell ref="C2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Nazrul Islam</dc:creator>
  <cp:keywords/>
  <dc:description/>
  <cp:lastModifiedBy>Administrator</cp:lastModifiedBy>
  <dcterms:created xsi:type="dcterms:W3CDTF">2015-06-05T18:17:20Z</dcterms:created>
  <dcterms:modified xsi:type="dcterms:W3CDTF">2022-09-06T00:50:28Z</dcterms:modified>
  <cp:category/>
  <cp:version/>
  <cp:contentType/>
  <cp:contentStatus/>
</cp:coreProperties>
</file>