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36616" yWindow="65416" windowWidth="29040" windowHeight="15840" firstSheet="2" activeTab="7"/>
  </bookViews>
  <sheets>
    <sheet name="P2-1 " sheetId="2" r:id="rId1"/>
    <sheet name="TA-Practice-2-1" sheetId="3" r:id="rId2"/>
    <sheet name="p2-2-Journal" sheetId="4" r:id="rId3"/>
    <sheet name="P2-2-Ledger " sheetId="5" r:id="rId4"/>
    <sheet name="p2-2-Trial Balance" sheetId="6" r:id="rId5"/>
    <sheet name="Practice2-2-J" sheetId="7" r:id="rId6"/>
    <sheet name="Practice2-2-Ledger" sheetId="8" r:id="rId7"/>
    <sheet name="Practice2-2-Trial Balance" sheetId="9" r:id="rId8"/>
  </sheets>
  <externalReferences>
    <externalReference r:id="rId11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<sst xmlns="http://schemas.openxmlformats.org/spreadsheetml/2006/main" count="366" uniqueCount="58">
  <si>
    <t>Assets</t>
  </si>
  <si>
    <t>=</t>
  </si>
  <si>
    <t>Liabilities</t>
  </si>
  <si>
    <t>+</t>
  </si>
  <si>
    <t>Paid-in
Capital</t>
  </si>
  <si>
    <t>Retained Earnings</t>
  </si>
  <si>
    <t>(Explanation)</t>
  </si>
  <si>
    <t>#</t>
  </si>
  <si>
    <t>Cash</t>
  </si>
  <si>
    <t>Equipment</t>
  </si>
  <si>
    <t>Inventory</t>
  </si>
  <si>
    <t>Accounts
receivable</t>
  </si>
  <si>
    <t>Prepaid
Insurance</t>
  </si>
  <si>
    <t>Notes 
Payable</t>
  </si>
  <si>
    <t>Accounts
Payable</t>
  </si>
  <si>
    <t>Revenue</t>
  </si>
  <si>
    <t>Expense</t>
  </si>
  <si>
    <t>Depreciation</t>
  </si>
  <si>
    <t>Date</t>
  </si>
  <si>
    <t>Land</t>
  </si>
  <si>
    <t xml:space="preserve">Buildings </t>
  </si>
  <si>
    <t>Unearned
Revenue</t>
  </si>
  <si>
    <t>Apr. 1</t>
  </si>
  <si>
    <t>Halogen Laminated Products Company</t>
  </si>
  <si>
    <t>General Journal Entries</t>
  </si>
  <si>
    <t>Prepared for the Moth of Janaury, 2022</t>
  </si>
  <si>
    <t>Account Titles and Explanations</t>
  </si>
  <si>
    <t>Ref.</t>
  </si>
  <si>
    <t>Debit</t>
  </si>
  <si>
    <t>Credit</t>
  </si>
  <si>
    <t>Jan.</t>
  </si>
  <si>
    <t>Account:</t>
  </si>
  <si>
    <t>Commom Stock</t>
  </si>
  <si>
    <t>Amount</t>
  </si>
  <si>
    <t>Balance</t>
  </si>
  <si>
    <t>Accounts payable</t>
  </si>
  <si>
    <t>Prepaid Insurance</t>
  </si>
  <si>
    <t>Accounts receivable</t>
  </si>
  <si>
    <t>Sales revenue</t>
  </si>
  <si>
    <t>Cost of goods sold</t>
  </si>
  <si>
    <t>Note payable</t>
  </si>
  <si>
    <t>Salaries and wages expense</t>
  </si>
  <si>
    <t>Utilities expense</t>
  </si>
  <si>
    <t>Rent expense</t>
  </si>
  <si>
    <t>Prepaid rent</t>
  </si>
  <si>
    <t>Halogen Laminated Product Company</t>
  </si>
  <si>
    <t>Trial Balance</t>
  </si>
  <si>
    <t>Prepared for the Month of January, 2022</t>
  </si>
  <si>
    <t>No.</t>
  </si>
  <si>
    <t>Account Titles</t>
  </si>
  <si>
    <t>Common Stock</t>
  </si>
  <si>
    <t>Accounta payable</t>
  </si>
  <si>
    <t>cost of goods sold</t>
  </si>
  <si>
    <t>Total</t>
  </si>
  <si>
    <t>Apr.</t>
  </si>
  <si>
    <t>Prepared for the Moth of April, 2022</t>
  </si>
  <si>
    <t>Clark White Dentist</t>
  </si>
  <si>
    <t>Clark White Dentis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</si>
</sst>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egoe UI"/>
      <family val="2"/>
    </font>
    <font>
      <b/>
      <sz val="20"/>
      <color theme="1"/>
      <name val="Segoe UI"/>
      <family val="2"/>
    </font>
    <font>
      <b/>
      <sz val="14"/>
      <color theme="1"/>
      <name val="Segoe UI"/>
      <family val="2"/>
    </font>
    <font>
      <b/>
      <sz val="18"/>
      <color theme="1"/>
      <name val="Segoe UI"/>
      <family val="2"/>
    </font>
    <font>
      <b/>
      <sz val="16"/>
      <color theme="1"/>
      <name val="Segoe UI"/>
      <family val="2"/>
    </font>
    <font>
      <b/>
      <sz val="12"/>
      <color theme="1"/>
      <name val="Segoe UI"/>
      <family val="2"/>
    </font>
    <font>
      <b/>
      <u val="double"/>
      <sz val="14"/>
      <color rgb="FF006666"/>
      <name val="Segoe UI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0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u val="double"/>
      <sz val="11"/>
      <color theme="1"/>
      <name val="Tahoma"/>
      <family val="2"/>
    </font>
    <font>
      <b/>
      <sz val="18"/>
      <color theme="0"/>
      <name val="Segoe UI"/>
      <family val="2"/>
    </font>
    <font>
      <u val="double"/>
      <sz val="14"/>
      <color theme="1"/>
      <name val="Segoe UI"/>
      <family val="2"/>
    </font>
    <font>
      <sz val="18"/>
      <color theme="1"/>
      <name val="Segoe UI"/>
      <family val="2"/>
    </font>
    <font>
      <sz val="18"/>
      <color theme="1"/>
      <name val="Calibri"/>
      <family val="2"/>
    </font>
    <font>
      <b/>
      <sz val="20"/>
      <color rgb="FF7030A0"/>
      <name val="Segoe UI"/>
      <family val="2"/>
    </font>
    <font>
      <sz val="11"/>
      <color theme="1"/>
      <name val="Calibri"/>
      <family val="2"/>
    </font>
    <font>
      <sz val="20"/>
      <color theme="8" tint="-0.5"/>
      <name val="Amasis MT Pro Medium"/>
      <family val="2"/>
    </font>
    <font>
      <sz val="24"/>
      <color theme="0" tint="-0.5"/>
      <name val="Segoe UI"/>
      <family val="2"/>
    </font>
    <font>
      <sz val="11"/>
      <name val="Calibri"/>
      <family val="2"/>
    </font>
    <font>
      <b/>
      <sz val="18"/>
      <color rgb="FF7030A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6E8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6666"/>
        <bgColor indexed="64"/>
      </patternFill>
    </fill>
  </fills>
  <borders count="79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4999699890613556"/>
      </right>
      <top/>
      <bottom style="thin">
        <color theme="0" tint="-0.14999000728130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4999699890613556"/>
      </right>
      <top style="thin">
        <color theme="0" tint="-0.1499900072813034"/>
      </top>
      <bottom style="thin">
        <color theme="0" tint="-0.1499900072813034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3499799966812134"/>
      </right>
      <top style="medium">
        <color theme="0" tint="-0.4999699890613556"/>
      </top>
      <bottom style="medium">
        <color theme="0" tint="-0.3499799966812134"/>
      </bottom>
    </border>
    <border>
      <left/>
      <right/>
      <top style="medium">
        <color theme="0" tint="-0.4999699890613556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4999699890613556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/>
    </border>
    <border>
      <left style="medium">
        <color theme="0" tint="-0.3499799966812134"/>
      </left>
      <right/>
      <top style="medium">
        <color theme="0" tint="-0.4999699890613556"/>
      </top>
      <bottom style="medium">
        <color theme="0" tint="-0.3499799966812134"/>
      </bottom>
    </border>
    <border>
      <left style="medium">
        <color theme="0" tint="-0.4999699890613556"/>
      </left>
      <right style="medium">
        <color theme="0" tint="-0.3499799966812134"/>
      </right>
      <top/>
      <bottom/>
    </border>
    <border>
      <left style="thin">
        <color theme="0" tint="-0.1499900072813034"/>
      </left>
      <right style="medium">
        <color theme="0" tint="-0.34997999668121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3499799966812134"/>
      </right>
      <top style="thin">
        <color theme="0" tint="-0.1499900072813034"/>
      </top>
      <bottom style="thin">
        <color theme="0" tint="-0.1499900072813034"/>
      </bottom>
    </border>
    <border>
      <left/>
      <right style="medium">
        <color theme="0" tint="-0.3499799966812134"/>
      </right>
      <top/>
      <bottom/>
    </border>
    <border>
      <left style="medium">
        <color theme="0" tint="-0.4999699890613556"/>
      </left>
      <right style="medium">
        <color theme="0" tint="-0.3499799966812134"/>
      </right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3" tint="-0.24997000396251678"/>
      </left>
      <right/>
      <top style="medium">
        <color theme="3" tint="-0.24997000396251678"/>
      </top>
      <bottom/>
    </border>
    <border>
      <left/>
      <right/>
      <top style="medium">
        <color theme="3" tint="-0.24997000396251678"/>
      </top>
      <bottom/>
    </border>
    <border>
      <left/>
      <right style="medium">
        <color theme="3" tint="-0.24997000396251678"/>
      </right>
      <top style="medium">
        <color theme="3" tint="-0.24997000396251678"/>
      </top>
      <bottom/>
    </border>
    <border>
      <left style="medium">
        <color theme="3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3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3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3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3" tint="-0.24997000396251678"/>
      </bottom>
    </border>
    <border>
      <left style="thin">
        <color theme="0" tint="-0.24997000396251678"/>
      </left>
      <right style="medium">
        <color theme="3" tint="-0.24997000396251678"/>
      </right>
      <top style="thin">
        <color theme="0" tint="-0.24997000396251678"/>
      </top>
      <bottom style="medium">
        <color theme="3" tint="-0.24997000396251678"/>
      </bottom>
    </border>
    <border>
      <left style="medium">
        <color theme="0" tint="-0.24997000396251678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thin">
        <color theme="3" tint="-0.24997000396251678"/>
      </right>
      <top style="medium"/>
      <bottom/>
    </border>
    <border>
      <left style="thin">
        <color theme="3" tint="-0.24997000396251678"/>
      </left>
      <right style="thin">
        <color theme="3" tint="-0.24997000396251678"/>
      </right>
      <top style="medium"/>
      <bottom/>
    </border>
    <border>
      <left style="thin">
        <color theme="3" tint="-0.24997000396251678"/>
      </left>
      <right style="medium"/>
      <top style="medium"/>
      <bottom/>
    </border>
    <border>
      <left style="medium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4" tint="-0.4999699890613556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4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0" tint="-0.24997000396251678"/>
      </left>
      <right style="medium"/>
      <top style="thin">
        <color theme="4" tint="-0.4999699890613556"/>
      </top>
      <bottom style="thin">
        <color theme="4" tint="-0.4999699890613556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24997000396251678"/>
      </left>
      <right style="medium"/>
      <top/>
      <bottom style="thin">
        <color theme="4" tint="-0.4999699890613556"/>
      </bottom>
    </border>
    <border>
      <left style="thin">
        <color theme="0" tint="-0.24997000396251678"/>
      </left>
      <right style="medium"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4" tint="-0.4999699890613556"/>
      </top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4" tint="-0.4999699890613556"/>
      </top>
      <bottom style="thin">
        <color theme="0" tint="-0.24997000396251678"/>
      </bottom>
    </border>
    <border>
      <left/>
      <right/>
      <top/>
      <bottom style="medium">
        <color theme="4" tint="-0.4999699890613556"/>
      </bottom>
    </border>
    <border>
      <left style="medium">
        <color theme="4" tint="-0.4999699890613556"/>
      </left>
      <right/>
      <top style="medium">
        <color theme="4" tint="-0.4999699890613556"/>
      </top>
      <bottom style="thin">
        <color theme="4" tint="-0.4999699890613556"/>
      </bottom>
    </border>
    <border>
      <left/>
      <right/>
      <top style="medium">
        <color theme="4" tint="-0.4999699890613556"/>
      </top>
      <bottom style="thin">
        <color theme="4" tint="-0.4999699890613556"/>
      </bottom>
    </border>
    <border>
      <left/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4" tint="-0.4999699890613556"/>
      </right>
      <top/>
      <bottom style="thin">
        <color theme="0" tint="-0.1499900072813034"/>
      </bottom>
    </border>
    <border>
      <left style="medium">
        <color theme="4" tint="-0.4999699890613556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4" tint="-0.4999699890613556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0" tint="-0.1499900072813034"/>
      </right>
      <top style="thin">
        <color theme="0" tint="-0.1499900072813034"/>
      </top>
      <bottom style="medium">
        <color theme="4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4" tint="-0.4999699890613556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medium">
        <color theme="4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2" fillId="0" borderId="4" xfId="0" applyFont="1" applyBorder="1"/>
    <xf numFmtId="0" fontId="4" fillId="2" borderId="7" xfId="0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2" borderId="7" xfId="0" applyFont="1" applyFill="1" applyBorder="1" applyAlignment="1">
      <alignment horizontal="center"/>
    </xf>
    <xf numFmtId="3" fontId="2" fillId="0" borderId="10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3" fontId="2" fillId="0" borderId="13" xfId="0" applyNumberFormat="1" applyFont="1" applyBorder="1"/>
    <xf numFmtId="0" fontId="2" fillId="0" borderId="12" xfId="0" applyFont="1" applyBorder="1"/>
    <xf numFmtId="3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4" fillId="2" borderId="18" xfId="0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2" xfId="0" applyFont="1" applyBorder="1"/>
    <xf numFmtId="0" fontId="7" fillId="0" borderId="22" xfId="0" applyFont="1" applyBorder="1" applyAlignment="1">
      <alignment wrapText="1"/>
    </xf>
    <xf numFmtId="0" fontId="2" fillId="0" borderId="23" xfId="0" applyFont="1" applyBorder="1"/>
    <xf numFmtId="0" fontId="4" fillId="2" borderId="26" xfId="0" applyFont="1" applyFill="1" applyBorder="1" applyAlignment="1">
      <alignment horizontal="center"/>
    </xf>
    <xf numFmtId="3" fontId="2" fillId="0" borderId="9" xfId="0" applyNumberFormat="1" applyFont="1" applyBorder="1"/>
    <xf numFmtId="0" fontId="2" fillId="0" borderId="27" xfId="0" applyFont="1" applyBorder="1"/>
    <xf numFmtId="0" fontId="4" fillId="2" borderId="26" xfId="0" applyFont="1" applyFill="1" applyBorder="1" applyAlignment="1">
      <alignment horizontal="right"/>
    </xf>
    <xf numFmtId="3" fontId="2" fillId="0" borderId="28" xfId="0" applyNumberFormat="1" applyFont="1" applyBorder="1"/>
    <xf numFmtId="0" fontId="2" fillId="0" borderId="28" xfId="0" applyFont="1" applyBorder="1"/>
    <xf numFmtId="0" fontId="2" fillId="0" borderId="29" xfId="0" applyFont="1" applyBorder="1"/>
    <xf numFmtId="0" fontId="2" fillId="2" borderId="24" xfId="0" applyFont="1" applyFill="1" applyBorder="1"/>
    <xf numFmtId="0" fontId="4" fillId="2" borderId="30" xfId="0" applyFont="1" applyFill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" fillId="0" borderId="32" xfId="0" applyFont="1" applyBorder="1"/>
    <xf numFmtId="0" fontId="9" fillId="2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9" fillId="0" borderId="37" xfId="0" applyFont="1" applyBorder="1"/>
    <xf numFmtId="0" fontId="9" fillId="0" borderId="38" xfId="0" applyFont="1" applyBorder="1"/>
    <xf numFmtId="3" fontId="9" fillId="0" borderId="38" xfId="0" applyNumberFormat="1" applyFont="1" applyBorder="1"/>
    <xf numFmtId="0" fontId="9" fillId="0" borderId="39" xfId="0" applyFont="1" applyBorder="1"/>
    <xf numFmtId="3" fontId="9" fillId="0" borderId="39" xfId="0" applyNumberFormat="1" applyFont="1" applyBorder="1"/>
    <xf numFmtId="0" fontId="9" fillId="2" borderId="37" xfId="0" applyFont="1" applyFill="1" applyBorder="1"/>
    <xf numFmtId="0" fontId="9" fillId="2" borderId="38" xfId="0" applyFont="1" applyFill="1" applyBorder="1"/>
    <xf numFmtId="0" fontId="9" fillId="2" borderId="39" xfId="0" applyFont="1" applyFill="1" applyBorder="1"/>
    <xf numFmtId="0" fontId="9" fillId="0" borderId="40" xfId="0" applyFont="1" applyBorder="1"/>
    <xf numFmtId="0" fontId="9" fillId="0" borderId="41" xfId="0" applyFont="1" applyBorder="1"/>
    <xf numFmtId="0" fontId="9" fillId="0" borderId="42" xfId="0" applyFont="1" applyBorder="1"/>
    <xf numFmtId="0" fontId="12" fillId="2" borderId="0" xfId="0" applyFont="1" applyFill="1"/>
    <xf numFmtId="0" fontId="12" fillId="0" borderId="0" xfId="0" applyFont="1"/>
    <xf numFmtId="0" fontId="12" fillId="3" borderId="0" xfId="0" applyFont="1" applyFill="1"/>
    <xf numFmtId="0" fontId="13" fillId="0" borderId="43" xfId="0" applyFont="1" applyBorder="1"/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47" xfId="0" applyFont="1" applyBorder="1"/>
    <xf numFmtId="0" fontId="14" fillId="0" borderId="48" xfId="0" applyFont="1" applyBorder="1"/>
    <xf numFmtId="0" fontId="14" fillId="0" borderId="49" xfId="0" applyFont="1" applyBorder="1"/>
    <xf numFmtId="164" fontId="12" fillId="0" borderId="50" xfId="0" applyNumberFormat="1" applyFont="1" applyBorder="1"/>
    <xf numFmtId="3" fontId="12" fillId="0" borderId="38" xfId="0" applyNumberFormat="1" applyFont="1" applyBorder="1"/>
    <xf numFmtId="0" fontId="12" fillId="0" borderId="38" xfId="0" applyFont="1" applyBorder="1"/>
    <xf numFmtId="164" fontId="12" fillId="0" borderId="38" xfId="0" applyNumberFormat="1" applyFont="1" applyBorder="1"/>
    <xf numFmtId="3" fontId="12" fillId="0" borderId="51" xfId="0" applyNumberFormat="1" applyFont="1" applyBorder="1"/>
    <xf numFmtId="0" fontId="12" fillId="0" borderId="50" xfId="0" applyFont="1" applyBorder="1"/>
    <xf numFmtId="0" fontId="12" fillId="0" borderId="51" xfId="0" applyFont="1" applyBorder="1"/>
    <xf numFmtId="0" fontId="12" fillId="0" borderId="52" xfId="0" applyFont="1" applyBorder="1"/>
    <xf numFmtId="3" fontId="12" fillId="0" borderId="53" xfId="0" applyNumberFormat="1" applyFont="1" applyBorder="1"/>
    <xf numFmtId="3" fontId="12" fillId="0" borderId="54" xfId="0" applyNumberFormat="1" applyFont="1" applyBorder="1"/>
    <xf numFmtId="3" fontId="12" fillId="0" borderId="55" xfId="0" applyNumberFormat="1" applyFont="1" applyBorder="1"/>
    <xf numFmtId="0" fontId="12" fillId="0" borderId="56" xfId="0" applyFont="1" applyBorder="1"/>
    <xf numFmtId="3" fontId="12" fillId="0" borderId="57" xfId="0" applyNumberFormat="1" applyFont="1" applyBorder="1"/>
    <xf numFmtId="164" fontId="14" fillId="0" borderId="58" xfId="0" applyNumberFormat="1" applyFont="1" applyBorder="1"/>
    <xf numFmtId="3" fontId="15" fillId="0" borderId="59" xfId="0" applyNumberFormat="1" applyFont="1" applyBorder="1"/>
    <xf numFmtId="0" fontId="12" fillId="0" borderId="59" xfId="0" applyFont="1" applyBorder="1"/>
    <xf numFmtId="0" fontId="12" fillId="0" borderId="60" xfId="0" applyFont="1" applyBorder="1"/>
    <xf numFmtId="0" fontId="12" fillId="0" borderId="58" xfId="0" applyFont="1" applyBorder="1"/>
    <xf numFmtId="164" fontId="14" fillId="0" borderId="59" xfId="0" applyNumberFormat="1" applyFont="1" applyBorder="1"/>
    <xf numFmtId="3" fontId="15" fillId="0" borderId="60" xfId="0" applyNumberFormat="1" applyFont="1" applyBorder="1"/>
    <xf numFmtId="0" fontId="12" fillId="0" borderId="53" xfId="0" applyFont="1" applyBorder="1"/>
    <xf numFmtId="3" fontId="12" fillId="0" borderId="61" xfId="0" applyNumberFormat="1" applyFont="1" applyBorder="1"/>
    <xf numFmtId="0" fontId="12" fillId="0" borderId="57" xfId="0" applyFont="1" applyBorder="1"/>
    <xf numFmtId="0" fontId="14" fillId="0" borderId="58" xfId="0" applyFont="1" applyBorder="1"/>
    <xf numFmtId="0" fontId="14" fillId="0" borderId="59" xfId="0" applyFont="1" applyBorder="1"/>
    <xf numFmtId="3" fontId="12" fillId="0" borderId="60" xfId="0" applyNumberFormat="1" applyFont="1" applyBorder="1"/>
    <xf numFmtId="0" fontId="12" fillId="0" borderId="62" xfId="0" applyFont="1" applyBorder="1"/>
    <xf numFmtId="0" fontId="12" fillId="0" borderId="55" xfId="0" applyFont="1" applyBorder="1"/>
    <xf numFmtId="4" fontId="15" fillId="0" borderId="59" xfId="0" applyNumberFormat="1" applyFont="1" applyBorder="1"/>
    <xf numFmtId="0" fontId="12" fillId="0" borderId="63" xfId="0" applyFont="1" applyBorder="1"/>
    <xf numFmtId="0" fontId="12" fillId="0" borderId="54" xfId="0" applyFont="1" applyBorder="1"/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64" xfId="0" applyFont="1" applyBorder="1"/>
    <xf numFmtId="3" fontId="12" fillId="0" borderId="64" xfId="0" applyNumberFormat="1" applyFont="1" applyBorder="1"/>
    <xf numFmtId="164" fontId="14" fillId="0" borderId="38" xfId="0" applyNumberFormat="1" applyFont="1" applyBorder="1"/>
    <xf numFmtId="3" fontId="15" fillId="0" borderId="57" xfId="0" applyNumberFormat="1" applyFont="1" applyBorder="1"/>
    <xf numFmtId="0" fontId="12" fillId="0" borderId="65" xfId="0" applyFont="1" applyBorder="1"/>
    <xf numFmtId="0" fontId="4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16" fillId="5" borderId="67" xfId="0" applyFont="1" applyFill="1" applyBorder="1" applyAlignment="1">
      <alignment horizontal="center"/>
    </xf>
    <xf numFmtId="0" fontId="16" fillId="5" borderId="68" xfId="0" applyFont="1" applyFill="1" applyBorder="1" applyAlignment="1">
      <alignment horizontal="center"/>
    </xf>
    <xf numFmtId="0" fontId="16" fillId="5" borderId="68" xfId="0" applyFont="1" applyFill="1" applyBorder="1" applyAlignment="1">
      <alignment horizontal="right"/>
    </xf>
    <xf numFmtId="0" fontId="16" fillId="5" borderId="69" xfId="0" applyFont="1" applyFill="1" applyBorder="1" applyAlignment="1">
      <alignment horizontal="right"/>
    </xf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3" fontId="2" fillId="0" borderId="73" xfId="0" applyNumberFormat="1" applyFont="1" applyBorder="1"/>
    <xf numFmtId="0" fontId="2" fillId="0" borderId="73" xfId="0" applyFont="1" applyBorder="1"/>
    <xf numFmtId="3" fontId="2" fillId="0" borderId="74" xfId="0" applyNumberFormat="1" applyFont="1" applyBorder="1"/>
    <xf numFmtId="0" fontId="2" fillId="0" borderId="75" xfId="0" applyFont="1" applyBorder="1"/>
    <xf numFmtId="3" fontId="17" fillId="0" borderId="10" xfId="0" applyNumberFormat="1" applyFont="1" applyBorder="1"/>
    <xf numFmtId="0" fontId="17" fillId="0" borderId="71" xfId="0" applyFont="1" applyBorder="1"/>
    <xf numFmtId="0" fontId="18" fillId="0" borderId="76" xfId="0" applyFont="1" applyBorder="1"/>
    <xf numFmtId="0" fontId="4" fillId="0" borderId="77" xfId="0" applyFont="1" applyBorder="1"/>
    <xf numFmtId="0" fontId="2" fillId="0" borderId="77" xfId="0" applyFont="1" applyBorder="1"/>
    <xf numFmtId="0" fontId="2" fillId="0" borderId="78" xfId="0" applyFont="1" applyBorder="1"/>
    <xf numFmtId="4" fontId="17" fillId="0" borderId="7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16</xdr:row>
      <xdr:rowOff>95250</xdr:rowOff>
    </xdr:from>
    <xdr:to>
      <xdr:col>11</xdr:col>
      <xdr:colOff>895350</xdr:colOff>
      <xdr:row>18</xdr:row>
      <xdr:rowOff>85725</xdr:rowOff>
    </xdr:to>
    <xdr:sp macro="" textlink="">
      <xdr:nvSpPr>
        <xdr:cNvPr id="2" name="Left Brace 1"/>
        <xdr:cNvSpPr/>
      </xdr:nvSpPr>
      <xdr:spPr>
        <a:xfrm rot="16200000">
          <a:off x="1390650" y="5553075"/>
          <a:ext cx="5114925" cy="514350"/>
        </a:xfrm>
        <a:prstGeom prst="leftBrace">
          <a:avLst/>
        </a:prstGeom>
        <a:ln w="22225">
          <a:solidFill>
            <a:schemeClr val="tx1">
              <a:lumMod val="85000"/>
              <a:lumOff val="1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16</xdr:row>
      <xdr:rowOff>152400</xdr:rowOff>
    </xdr:from>
    <xdr:to>
      <xdr:col>22</xdr:col>
      <xdr:colOff>85725</xdr:colOff>
      <xdr:row>18</xdr:row>
      <xdr:rowOff>133350</xdr:rowOff>
    </xdr:to>
    <xdr:sp macro="" textlink="">
      <xdr:nvSpPr>
        <xdr:cNvPr id="3" name="Left Brace 2"/>
        <xdr:cNvSpPr/>
      </xdr:nvSpPr>
      <xdr:spPr>
        <a:xfrm rot="16200000">
          <a:off x="7181850" y="5610225"/>
          <a:ext cx="4981575" cy="504825"/>
        </a:xfrm>
        <a:prstGeom prst="leftBrace">
          <a:avLst/>
        </a:prstGeom>
        <a:ln w="22225">
          <a:solidFill>
            <a:schemeClr val="tx1">
              <a:lumMod val="75000"/>
              <a:lumOff val="2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219075</xdr:colOff>
      <xdr:row>2</xdr:row>
      <xdr:rowOff>0</xdr:rowOff>
    </xdr:from>
    <xdr:ext cx="2781300" cy="504825"/>
    <xdr:sp macro="" textlink="">
      <xdr:nvSpPr>
        <xdr:cNvPr id="4" name="Rectangle 3"/>
        <xdr:cNvSpPr/>
      </xdr:nvSpPr>
      <xdr:spPr>
        <a:xfrm>
          <a:off x="542925" y="381000"/>
          <a:ext cx="2781300" cy="5048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Transation Analysis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17</xdr:row>
      <xdr:rowOff>104775</xdr:rowOff>
    </xdr:from>
    <xdr:to>
      <xdr:col>11</xdr:col>
      <xdr:colOff>904875</xdr:colOff>
      <xdr:row>19</xdr:row>
      <xdr:rowOff>95250</xdr:rowOff>
    </xdr:to>
    <xdr:sp macro="" textlink="">
      <xdr:nvSpPr>
        <xdr:cNvPr id="2" name="Left Brace 1"/>
        <xdr:cNvSpPr/>
      </xdr:nvSpPr>
      <xdr:spPr>
        <a:xfrm rot="16200000">
          <a:off x="1400175" y="5895975"/>
          <a:ext cx="5114925" cy="514350"/>
        </a:xfrm>
        <a:prstGeom prst="leftBrace">
          <a:avLst/>
        </a:prstGeom>
        <a:ln w="22225">
          <a:solidFill>
            <a:schemeClr val="tx1">
              <a:lumMod val="85000"/>
              <a:lumOff val="1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17</xdr:row>
      <xdr:rowOff>152400</xdr:rowOff>
    </xdr:from>
    <xdr:to>
      <xdr:col>23</xdr:col>
      <xdr:colOff>85725</xdr:colOff>
      <xdr:row>19</xdr:row>
      <xdr:rowOff>133350</xdr:rowOff>
    </xdr:to>
    <xdr:sp macro="" textlink="">
      <xdr:nvSpPr>
        <xdr:cNvPr id="3" name="Left Brace 2"/>
        <xdr:cNvSpPr/>
      </xdr:nvSpPr>
      <xdr:spPr>
        <a:xfrm rot="16200000">
          <a:off x="7181850" y="5943600"/>
          <a:ext cx="5829300" cy="504825"/>
        </a:xfrm>
        <a:prstGeom prst="leftBrace">
          <a:avLst/>
        </a:prstGeom>
        <a:ln w="22225">
          <a:solidFill>
            <a:schemeClr val="tx1">
              <a:lumMod val="75000"/>
              <a:lumOff val="2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171450</xdr:colOff>
      <xdr:row>2</xdr:row>
      <xdr:rowOff>142875</xdr:rowOff>
    </xdr:from>
    <xdr:ext cx="2495550" cy="400050"/>
    <xdr:sp macro="" textlink="">
      <xdr:nvSpPr>
        <xdr:cNvPr id="4" name="Rectangle 3"/>
        <xdr:cNvSpPr/>
      </xdr:nvSpPr>
      <xdr:spPr>
        <a:xfrm>
          <a:off x="495300" y="523875"/>
          <a:ext cx="2495550" cy="4000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masis MT Pro Medium" panose="02040604050005020304" pitchFamily="18" charset="0"/>
              <a:cs typeface="Segoe UI" panose="020B0502040204020203" pitchFamily="34" charset="0"/>
            </a:rPr>
            <a:t>Transation Analysis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1</xdr:row>
      <xdr:rowOff>19050</xdr:rowOff>
    </xdr:from>
    <xdr:ext cx="2324100" cy="419100"/>
    <xdr:sp macro="" textlink="">
      <xdr:nvSpPr>
        <xdr:cNvPr id="2" name="Rectangle 1"/>
        <xdr:cNvSpPr/>
      </xdr:nvSpPr>
      <xdr:spPr>
        <a:xfrm>
          <a:off x="704850" y="209550"/>
          <a:ext cx="2324100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Posting to Ledger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22</xdr:row>
      <xdr:rowOff>257175</xdr:rowOff>
    </xdr:from>
    <xdr:ext cx="4295775" cy="533400"/>
    <xdr:sp macro="" textlink="">
      <xdr:nvSpPr>
        <xdr:cNvPr id="2" name="Rectangle 1"/>
        <xdr:cNvSpPr/>
      </xdr:nvSpPr>
      <xdr:spPr>
        <a:xfrm>
          <a:off x="1390650" y="4895850"/>
          <a:ext cx="429577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Use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n-US" sz="1800" b="1" cap="none" spc="0" baseline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SUM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function to add the column values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1</xdr:row>
      <xdr:rowOff>19050</xdr:rowOff>
    </xdr:from>
    <xdr:ext cx="2324100" cy="419100"/>
    <xdr:sp macro="" textlink="">
      <xdr:nvSpPr>
        <xdr:cNvPr id="2" name="Rectangle 1"/>
        <xdr:cNvSpPr/>
      </xdr:nvSpPr>
      <xdr:spPr>
        <a:xfrm>
          <a:off x="704850" y="209550"/>
          <a:ext cx="2324100" cy="4191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Posting to Ledger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22</xdr:row>
      <xdr:rowOff>257175</xdr:rowOff>
    </xdr:from>
    <xdr:ext cx="4295775" cy="533400"/>
    <xdr:sp macro="" textlink="">
      <xdr:nvSpPr>
        <xdr:cNvPr id="2" name="Rectangle 1"/>
        <xdr:cNvSpPr/>
      </xdr:nvSpPr>
      <xdr:spPr>
        <a:xfrm>
          <a:off x="1390650" y="4895850"/>
          <a:ext cx="429577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Use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n-US" sz="1800" b="1" cap="none" spc="0" baseline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SUM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function to add the column values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M%20FALL_2022\MGMT340-01\Journal%20Entry%20Templa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-1  (2)"/>
      <sheetName val="P2-1 "/>
      <sheetName val="TA-Practice-2-1 (3)"/>
      <sheetName val="TA-Practice-2-1 (2)"/>
      <sheetName val="TA-Practice-2-1"/>
      <sheetName val="p2-2-Journal"/>
      <sheetName val="P2-2-Ledger "/>
      <sheetName val="p2-2-Trial Balance"/>
      <sheetName val="golden rule"/>
      <sheetName val="Equation=ext"/>
      <sheetName val="Sheet19"/>
      <sheetName val="Practice2-2-Ledger"/>
      <sheetName val="Practice2-2-Trial Balance"/>
      <sheetName val="p2-2 (2)"/>
      <sheetName val="Steps in Accounting"/>
      <sheetName val="Act-EQuation"/>
      <sheetName val="Transaction Analysis (2)"/>
      <sheetName val="Transaction Analysis (3)"/>
      <sheetName val="Transaction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5BBC0-4CE8-4B27-A39F-F470F28CE737}">
  <dimension ref="A1:Y21"/>
  <sheetViews>
    <sheetView showGridLines="0" workbookViewId="0" topLeftCell="A1">
      <selection activeCell="F20" sqref="F20"/>
    </sheetView>
  </sheetViews>
  <sheetFormatPr defaultColWidth="9.140625" defaultRowHeight="15"/>
  <cols>
    <col min="1" max="2" width="4.8515625" style="2" customWidth="1"/>
    <col min="3" max="3" width="9.140625" style="2" customWidth="1"/>
    <col min="4" max="4" width="12.00390625" style="2" customWidth="1"/>
    <col min="5" max="5" width="0.9921875" style="2" customWidth="1"/>
    <col min="6" max="6" width="17.7109375" style="2" customWidth="1"/>
    <col min="7" max="7" width="0.9921875" style="2" customWidth="1"/>
    <col min="8" max="8" width="15.00390625" style="2" customWidth="1"/>
    <col min="9" max="9" width="0.71875" style="2" customWidth="1"/>
    <col min="10" max="10" width="17.00390625" style="2" customWidth="1"/>
    <col min="11" max="11" width="0.85546875" style="2" customWidth="1"/>
    <col min="12" max="12" width="13.7109375" style="2" customWidth="1"/>
    <col min="13" max="13" width="9.140625" style="2" customWidth="1"/>
    <col min="14" max="14" width="12.00390625" style="2" customWidth="1"/>
    <col min="15" max="15" width="0.71875" style="2" customWidth="1"/>
    <col min="16" max="16" width="12.57421875" style="2" customWidth="1"/>
    <col min="17" max="17" width="0.85546875" style="2" customWidth="1"/>
    <col min="18" max="18" width="3.7109375" style="2" customWidth="1"/>
    <col min="19" max="19" width="12.00390625" style="2" customWidth="1"/>
    <col min="20" max="20" width="1.1484375" style="2" customWidth="1"/>
    <col min="21" max="21" width="3.7109375" style="2" customWidth="1"/>
    <col min="22" max="22" width="27.421875" style="2" customWidth="1"/>
    <col min="23" max="23" width="22.00390625" style="2" customWidth="1"/>
    <col min="24" max="24" width="5.57421875" style="2" customWidth="1"/>
    <col min="25" max="25" width="4.28125" style="2" customWidth="1"/>
    <col min="26" max="16384" width="9.140625" style="2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3"/>
      <c r="Y2" s="1"/>
    </row>
    <row r="3" spans="1:25" ht="30.7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</row>
    <row r="4" spans="1:25" ht="21" thickBot="1">
      <c r="A4" s="1"/>
      <c r="B4" s="3"/>
      <c r="Y4" s="1"/>
    </row>
    <row r="5" spans="1:25" ht="42.75" customHeight="1" thickBot="1">
      <c r="A5" s="1"/>
      <c r="B5" s="3"/>
      <c r="C5" s="5"/>
      <c r="D5" s="6" t="s">
        <v>0</v>
      </c>
      <c r="E5" s="6"/>
      <c r="F5" s="6"/>
      <c r="G5" s="6"/>
      <c r="H5" s="6"/>
      <c r="I5" s="6"/>
      <c r="J5" s="6"/>
      <c r="K5" s="6"/>
      <c r="L5" s="6"/>
      <c r="M5" s="7" t="s">
        <v>1</v>
      </c>
      <c r="N5" s="8" t="s">
        <v>2</v>
      </c>
      <c r="O5" s="8"/>
      <c r="P5" s="8"/>
      <c r="Q5" s="8"/>
      <c r="R5" s="9" t="s">
        <v>3</v>
      </c>
      <c r="S5" s="10" t="s">
        <v>4</v>
      </c>
      <c r="T5" s="10"/>
      <c r="U5" s="11" t="s">
        <v>3</v>
      </c>
      <c r="V5" s="12" t="s">
        <v>5</v>
      </c>
      <c r="W5" s="13" t="s">
        <v>6</v>
      </c>
      <c r="X5" s="14"/>
      <c r="Y5" s="1"/>
    </row>
    <row r="6" spans="1:25" ht="42.75" customHeight="1" thickBot="1">
      <c r="A6" s="1"/>
      <c r="B6" s="3"/>
      <c r="C6" s="15" t="s">
        <v>7</v>
      </c>
      <c r="D6" s="16" t="s">
        <v>8</v>
      </c>
      <c r="E6" s="17"/>
      <c r="F6" s="17" t="s">
        <v>9</v>
      </c>
      <c r="G6" s="17"/>
      <c r="H6" s="17" t="s">
        <v>10</v>
      </c>
      <c r="I6" s="17"/>
      <c r="J6" s="18" t="s">
        <v>11</v>
      </c>
      <c r="K6" s="17"/>
      <c r="L6" s="19" t="s">
        <v>12</v>
      </c>
      <c r="M6" s="20" t="s">
        <v>1</v>
      </c>
      <c r="N6" s="21" t="s">
        <v>13</v>
      </c>
      <c r="O6" s="22"/>
      <c r="P6" s="23" t="s">
        <v>14</v>
      </c>
      <c r="Q6" s="22"/>
      <c r="R6" s="22"/>
      <c r="S6" s="23"/>
      <c r="T6" s="22"/>
      <c r="U6" s="22"/>
      <c r="V6" s="22"/>
      <c r="W6" s="24"/>
      <c r="Y6" s="1"/>
    </row>
    <row r="7" spans="1:25" ht="26.25">
      <c r="A7" s="1"/>
      <c r="B7" s="3"/>
      <c r="C7" s="25">
        <v>1</v>
      </c>
      <c r="D7" s="26">
        <v>300000</v>
      </c>
      <c r="E7" s="27"/>
      <c r="F7" s="28"/>
      <c r="G7" s="28"/>
      <c r="H7" s="28"/>
      <c r="I7" s="28"/>
      <c r="J7" s="28"/>
      <c r="K7" s="28"/>
      <c r="L7" s="29"/>
      <c r="M7" s="30" t="s">
        <v>1</v>
      </c>
      <c r="N7" s="27"/>
      <c r="O7" s="28"/>
      <c r="P7" s="28"/>
      <c r="Q7" s="28"/>
      <c r="R7" s="28"/>
      <c r="S7" s="31">
        <v>300000</v>
      </c>
      <c r="T7" s="28"/>
      <c r="U7" s="28"/>
      <c r="V7" s="28"/>
      <c r="W7" s="29"/>
      <c r="Y7" s="1"/>
    </row>
    <row r="8" spans="1:25" ht="26.25">
      <c r="A8" s="1"/>
      <c r="B8" s="3"/>
      <c r="C8" s="25">
        <v>2</v>
      </c>
      <c r="D8" s="32">
        <v>-10000</v>
      </c>
      <c r="E8" s="33"/>
      <c r="F8" s="34">
        <v>40000</v>
      </c>
      <c r="G8" s="35"/>
      <c r="H8" s="35"/>
      <c r="I8" s="35"/>
      <c r="J8" s="35"/>
      <c r="K8" s="35"/>
      <c r="L8" s="36"/>
      <c r="M8" s="30" t="s">
        <v>1</v>
      </c>
      <c r="N8" s="37">
        <v>30000</v>
      </c>
      <c r="O8" s="35"/>
      <c r="P8" s="35"/>
      <c r="Q8" s="35"/>
      <c r="R8" s="35"/>
      <c r="S8" s="35"/>
      <c r="T8" s="35"/>
      <c r="U8" s="35"/>
      <c r="V8" s="35"/>
      <c r="W8" s="36"/>
      <c r="Y8" s="1"/>
    </row>
    <row r="9" spans="1:25" ht="26.25">
      <c r="A9" s="1"/>
      <c r="B9" s="3"/>
      <c r="C9" s="25">
        <v>3</v>
      </c>
      <c r="D9" s="32"/>
      <c r="E9" s="33"/>
      <c r="F9" s="35"/>
      <c r="G9" s="35"/>
      <c r="H9" s="34">
        <v>90000</v>
      </c>
      <c r="I9" s="35"/>
      <c r="J9" s="35"/>
      <c r="K9" s="35"/>
      <c r="L9" s="36"/>
      <c r="M9" s="30" t="s">
        <v>1</v>
      </c>
      <c r="N9" s="33"/>
      <c r="O9" s="35"/>
      <c r="P9" s="34">
        <v>90000</v>
      </c>
      <c r="Q9" s="35"/>
      <c r="R9" s="35"/>
      <c r="S9" s="35"/>
      <c r="T9" s="35"/>
      <c r="U9" s="35"/>
      <c r="V9" s="35"/>
      <c r="W9" s="36"/>
      <c r="Y9" s="1"/>
    </row>
    <row r="10" spans="1:25" ht="26.25">
      <c r="A10" s="1"/>
      <c r="B10" s="3"/>
      <c r="C10" s="25">
        <v>4</v>
      </c>
      <c r="D10" s="38"/>
      <c r="E10" s="33"/>
      <c r="F10" s="35"/>
      <c r="G10" s="35"/>
      <c r="H10" s="34">
        <v>-70000</v>
      </c>
      <c r="I10" s="35"/>
      <c r="J10" s="34">
        <v>120000</v>
      </c>
      <c r="K10" s="35"/>
      <c r="L10" s="36"/>
      <c r="M10" s="30" t="s">
        <v>1</v>
      </c>
      <c r="N10" s="33"/>
      <c r="O10" s="35"/>
      <c r="P10" s="35"/>
      <c r="Q10" s="35"/>
      <c r="R10" s="35"/>
      <c r="S10" s="35"/>
      <c r="T10" s="35"/>
      <c r="U10" s="35"/>
      <c r="V10" s="34">
        <v>120000</v>
      </c>
      <c r="W10" s="36" t="s">
        <v>15</v>
      </c>
      <c r="Y10" s="1"/>
    </row>
    <row r="11" spans="1:25" ht="26.25">
      <c r="A11" s="1"/>
      <c r="B11" s="3"/>
      <c r="C11" s="25">
        <v>4</v>
      </c>
      <c r="D11" s="38"/>
      <c r="E11" s="33"/>
      <c r="F11" s="35"/>
      <c r="G11" s="35"/>
      <c r="H11" s="35"/>
      <c r="I11" s="35"/>
      <c r="J11" s="35"/>
      <c r="K11" s="35"/>
      <c r="L11" s="36"/>
      <c r="M11" s="30" t="s">
        <v>1</v>
      </c>
      <c r="N11" s="33"/>
      <c r="O11" s="35"/>
      <c r="P11" s="35"/>
      <c r="Q11" s="35"/>
      <c r="R11" s="35"/>
      <c r="S11" s="35"/>
      <c r="T11" s="35"/>
      <c r="U11" s="35"/>
      <c r="V11" s="34">
        <v>-70000</v>
      </c>
      <c r="W11" s="36" t="s">
        <v>16</v>
      </c>
      <c r="Y11" s="1"/>
    </row>
    <row r="12" spans="1:25" ht="26.25">
      <c r="A12" s="1"/>
      <c r="B12" s="3"/>
      <c r="C12" s="25">
        <v>5</v>
      </c>
      <c r="D12" s="32">
        <v>-5000</v>
      </c>
      <c r="E12" s="33"/>
      <c r="F12" s="35"/>
      <c r="G12" s="35"/>
      <c r="H12" s="35"/>
      <c r="I12" s="35"/>
      <c r="J12" s="35"/>
      <c r="K12" s="35"/>
      <c r="L12" s="36"/>
      <c r="M12" s="30" t="s">
        <v>1</v>
      </c>
      <c r="N12" s="33"/>
      <c r="O12" s="35"/>
      <c r="P12" s="35"/>
      <c r="Q12" s="35"/>
      <c r="R12" s="35"/>
      <c r="S12" s="35"/>
      <c r="T12" s="35"/>
      <c r="U12" s="35"/>
      <c r="V12" s="34">
        <v>-5000</v>
      </c>
      <c r="W12" s="36" t="s">
        <v>16</v>
      </c>
      <c r="Y12" s="1"/>
    </row>
    <row r="13" spans="1:25" ht="26.25">
      <c r="A13" s="1"/>
      <c r="B13" s="3"/>
      <c r="C13" s="25">
        <v>6</v>
      </c>
      <c r="D13" s="32">
        <v>-6000</v>
      </c>
      <c r="E13" s="33"/>
      <c r="F13" s="35"/>
      <c r="G13" s="35"/>
      <c r="H13" s="35"/>
      <c r="I13" s="35"/>
      <c r="J13" s="35"/>
      <c r="K13" s="35"/>
      <c r="L13" s="39">
        <v>6000</v>
      </c>
      <c r="M13" s="30" t="s">
        <v>1</v>
      </c>
      <c r="N13" s="33"/>
      <c r="O13" s="35"/>
      <c r="P13" s="35"/>
      <c r="Q13" s="35"/>
      <c r="R13" s="35"/>
      <c r="S13" s="35"/>
      <c r="T13" s="35"/>
      <c r="U13" s="35"/>
      <c r="V13" s="35"/>
      <c r="W13" s="36"/>
      <c r="Y13" s="1"/>
    </row>
    <row r="14" spans="1:25" ht="26.25">
      <c r="A14" s="1"/>
      <c r="B14" s="3"/>
      <c r="C14" s="25">
        <v>7</v>
      </c>
      <c r="D14" s="32">
        <v>-70000</v>
      </c>
      <c r="E14" s="33"/>
      <c r="F14" s="35"/>
      <c r="G14" s="35"/>
      <c r="H14" s="35"/>
      <c r="I14" s="35"/>
      <c r="J14" s="35"/>
      <c r="K14" s="35"/>
      <c r="L14" s="36"/>
      <c r="M14" s="30" t="s">
        <v>1</v>
      </c>
      <c r="N14" s="33"/>
      <c r="O14" s="35"/>
      <c r="P14" s="34">
        <v>-70000</v>
      </c>
      <c r="Q14" s="35"/>
      <c r="R14" s="35"/>
      <c r="S14" s="35"/>
      <c r="T14" s="35"/>
      <c r="U14" s="35"/>
      <c r="V14" s="35"/>
      <c r="W14" s="36"/>
      <c r="Y14" s="1"/>
    </row>
    <row r="15" spans="1:25" ht="26.25">
      <c r="A15" s="1"/>
      <c r="B15" s="3"/>
      <c r="C15" s="25">
        <v>8</v>
      </c>
      <c r="D15" s="32">
        <v>55000</v>
      </c>
      <c r="E15" s="33"/>
      <c r="F15" s="35"/>
      <c r="G15" s="35"/>
      <c r="H15" s="35"/>
      <c r="I15" s="35"/>
      <c r="J15" s="34">
        <v>-55000</v>
      </c>
      <c r="K15" s="35"/>
      <c r="L15" s="36"/>
      <c r="M15" s="30" t="s">
        <v>1</v>
      </c>
      <c r="N15" s="33"/>
      <c r="O15" s="35"/>
      <c r="P15" s="35"/>
      <c r="Q15" s="35"/>
      <c r="R15" s="35"/>
      <c r="S15" s="35"/>
      <c r="T15" s="35"/>
      <c r="U15" s="35"/>
      <c r="V15" s="35"/>
      <c r="W15" s="36"/>
      <c r="Y15" s="1"/>
    </row>
    <row r="16" spans="1:25" ht="26.25">
      <c r="A16" s="1"/>
      <c r="B16" s="3"/>
      <c r="C16" s="25">
        <v>9</v>
      </c>
      <c r="D16" s="32"/>
      <c r="E16" s="33"/>
      <c r="F16" s="34">
        <v>-1000</v>
      </c>
      <c r="G16" s="35"/>
      <c r="H16" s="35"/>
      <c r="I16" s="35"/>
      <c r="J16" s="35"/>
      <c r="K16" s="35"/>
      <c r="L16" s="36"/>
      <c r="M16" s="30" t="s">
        <v>1</v>
      </c>
      <c r="N16" s="33"/>
      <c r="O16" s="35"/>
      <c r="P16" s="35"/>
      <c r="Q16" s="35"/>
      <c r="R16" s="35"/>
      <c r="S16" s="35"/>
      <c r="T16" s="35"/>
      <c r="U16" s="35"/>
      <c r="V16" s="34">
        <v>-1000</v>
      </c>
      <c r="W16" s="36" t="s">
        <v>17</v>
      </c>
      <c r="Y16" s="1"/>
    </row>
    <row r="17" spans="1:25" ht="26.25">
      <c r="A17" s="1"/>
      <c r="B17" s="3"/>
      <c r="C17" s="25"/>
      <c r="D17" s="32">
        <f>SUM(D7:D16)</f>
        <v>264000</v>
      </c>
      <c r="E17" s="33"/>
      <c r="F17" s="35">
        <f>SUM(F7:F16)</f>
        <v>39000</v>
      </c>
      <c r="G17" s="35"/>
      <c r="H17" s="35">
        <f>SUM(H7:H16)</f>
        <v>20000</v>
      </c>
      <c r="I17" s="35"/>
      <c r="J17" s="35">
        <f>SUM(J7:J16)</f>
        <v>65000</v>
      </c>
      <c r="K17" s="35"/>
      <c r="L17" s="36">
        <f>SUM(L7:L16)</f>
        <v>6000</v>
      </c>
      <c r="M17" s="30" t="s">
        <v>1</v>
      </c>
      <c r="N17" s="33">
        <f>SUM(N7:N16)</f>
        <v>30000</v>
      </c>
      <c r="O17" s="35"/>
      <c r="P17" s="35">
        <f>SUM(P7:P16)</f>
        <v>20000</v>
      </c>
      <c r="Q17" s="35"/>
      <c r="R17" s="35"/>
      <c r="S17" s="34">
        <f>SUM(S7:S16)</f>
        <v>300000</v>
      </c>
      <c r="T17" s="35"/>
      <c r="U17" s="35"/>
      <c r="V17" s="35">
        <f>SUM(V7:V16)</f>
        <v>44000</v>
      </c>
      <c r="W17" s="36"/>
      <c r="Y17" s="1"/>
    </row>
    <row r="18" spans="1:25" ht="15">
      <c r="A18" s="1"/>
      <c r="B18" s="3"/>
      <c r="C18" s="25"/>
      <c r="L18" s="40"/>
      <c r="M18" s="1"/>
      <c r="N18" s="41"/>
      <c r="W18" s="40"/>
      <c r="Y18" s="1"/>
    </row>
    <row r="19" spans="1:25" ht="27" thickBot="1">
      <c r="A19" s="1"/>
      <c r="B19" s="3"/>
      <c r="C19" s="42"/>
      <c r="D19" s="43">
        <f>SUM(D17:L17)</f>
        <v>394000</v>
      </c>
      <c r="E19" s="44"/>
      <c r="F19" s="44"/>
      <c r="G19" s="44"/>
      <c r="H19" s="44"/>
      <c r="I19" s="44"/>
      <c r="J19" s="44"/>
      <c r="K19" s="44"/>
      <c r="L19" s="45"/>
      <c r="M19" s="46" t="s">
        <v>1</v>
      </c>
      <c r="N19" s="43">
        <f>SUM(N17:V17)</f>
        <v>394000</v>
      </c>
      <c r="O19" s="47"/>
      <c r="P19" s="47"/>
      <c r="Q19" s="47"/>
      <c r="R19" s="47"/>
      <c r="S19" s="47"/>
      <c r="T19" s="47"/>
      <c r="U19" s="47"/>
      <c r="V19" s="47"/>
      <c r="W19" s="48"/>
      <c r="Y19" s="1"/>
    </row>
    <row r="20" spans="1:25" ht="15">
      <c r="A20" s="1"/>
      <c r="B20" s="3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</sheetData>
  <mergeCells count="5">
    <mergeCell ref="D5:L5"/>
    <mergeCell ref="N5:Q5"/>
    <mergeCell ref="S5:T5"/>
    <mergeCell ref="D19:L19"/>
    <mergeCell ref="N19:V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9FD9-BE4B-42D6-8485-92C49161CAF5}">
  <dimension ref="A1:Z22"/>
  <sheetViews>
    <sheetView showGridLines="0" workbookViewId="0" topLeftCell="A1">
      <selection activeCell="AB12" sqref="AB12"/>
    </sheetView>
  </sheetViews>
  <sheetFormatPr defaultColWidth="9.140625" defaultRowHeight="15"/>
  <cols>
    <col min="1" max="2" width="4.8515625" style="2" customWidth="1"/>
    <col min="3" max="3" width="9.140625" style="2" customWidth="1"/>
    <col min="4" max="4" width="12.00390625" style="2" customWidth="1"/>
    <col min="5" max="5" width="0.9921875" style="2" customWidth="1"/>
    <col min="6" max="6" width="17.7109375" style="2" customWidth="1"/>
    <col min="7" max="7" width="0.9921875" style="2" customWidth="1"/>
    <col min="8" max="8" width="15.00390625" style="2" customWidth="1"/>
    <col min="9" max="9" width="0.71875" style="2" customWidth="1"/>
    <col min="10" max="10" width="17.00390625" style="2" customWidth="1"/>
    <col min="11" max="11" width="0.85546875" style="2" customWidth="1"/>
    <col min="12" max="12" width="13.7109375" style="2" customWidth="1"/>
    <col min="13" max="13" width="9.140625" style="2" customWidth="1"/>
    <col min="14" max="14" width="12.00390625" style="2" customWidth="1"/>
    <col min="15" max="15" width="0.71875" style="2" customWidth="1"/>
    <col min="16" max="16" width="12.7109375" style="2" customWidth="1"/>
    <col min="17" max="17" width="12.57421875" style="2" customWidth="1"/>
    <col min="18" max="18" width="0.85546875" style="2" customWidth="1"/>
    <col min="19" max="19" width="3.7109375" style="2" customWidth="1"/>
    <col min="20" max="20" width="12.00390625" style="2" customWidth="1"/>
    <col min="21" max="21" width="1.1484375" style="2" customWidth="1"/>
    <col min="22" max="22" width="3.7109375" style="2" customWidth="1"/>
    <col min="23" max="23" width="27.421875" style="2" customWidth="1"/>
    <col min="24" max="24" width="22.00390625" style="2" customWidth="1"/>
    <col min="25" max="25" width="5.57421875" style="2" customWidth="1"/>
    <col min="26" max="26" width="4.28125" style="2" customWidth="1"/>
    <col min="27" max="16384" width="9.140625" style="2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3"/>
      <c r="Z2" s="1"/>
    </row>
    <row r="3" spans="1:26" ht="30.7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</row>
    <row r="4" spans="1:26" ht="21" thickBot="1">
      <c r="A4" s="1"/>
      <c r="B4" s="3"/>
      <c r="Z4" s="1"/>
    </row>
    <row r="5" spans="1:26" ht="42.75" customHeight="1" thickBot="1">
      <c r="A5" s="1"/>
      <c r="B5" s="3"/>
      <c r="C5" s="5"/>
      <c r="D5" s="6" t="s">
        <v>0</v>
      </c>
      <c r="E5" s="6"/>
      <c r="F5" s="6"/>
      <c r="G5" s="6"/>
      <c r="H5" s="6"/>
      <c r="I5" s="6"/>
      <c r="J5" s="6"/>
      <c r="K5" s="6"/>
      <c r="L5" s="6"/>
      <c r="M5" s="7" t="s">
        <v>1</v>
      </c>
      <c r="N5" s="8" t="s">
        <v>2</v>
      </c>
      <c r="O5" s="8"/>
      <c r="P5" s="8"/>
      <c r="Q5" s="8"/>
      <c r="R5" s="8"/>
      <c r="S5" s="9" t="s">
        <v>3</v>
      </c>
      <c r="T5" s="10" t="s">
        <v>4</v>
      </c>
      <c r="U5" s="10"/>
      <c r="V5" s="11" t="s">
        <v>3</v>
      </c>
      <c r="W5" s="12" t="s">
        <v>5</v>
      </c>
      <c r="X5" s="13" t="s">
        <v>6</v>
      </c>
      <c r="Y5" s="14"/>
      <c r="Z5" s="1"/>
    </row>
    <row r="6" spans="1:26" ht="42.75" customHeight="1" thickBot="1">
      <c r="A6" s="1"/>
      <c r="B6" s="3"/>
      <c r="C6" s="49" t="s">
        <v>18</v>
      </c>
      <c r="D6" s="50" t="s">
        <v>8</v>
      </c>
      <c r="E6" s="50"/>
      <c r="F6" s="51" t="s">
        <v>12</v>
      </c>
      <c r="G6" s="50"/>
      <c r="H6" s="50" t="s">
        <v>19</v>
      </c>
      <c r="I6" s="50"/>
      <c r="J6" s="51" t="s">
        <v>20</v>
      </c>
      <c r="K6" s="50"/>
      <c r="L6" s="52" t="s">
        <v>9</v>
      </c>
      <c r="M6" s="53" t="s">
        <v>1</v>
      </c>
      <c r="N6" s="54" t="s">
        <v>13</v>
      </c>
      <c r="O6" s="55"/>
      <c r="P6" s="56" t="s">
        <v>21</v>
      </c>
      <c r="Q6" s="56" t="s">
        <v>14</v>
      </c>
      <c r="R6" s="55"/>
      <c r="S6" s="55"/>
      <c r="T6" s="56"/>
      <c r="U6" s="55"/>
      <c r="V6" s="55"/>
      <c r="W6" s="55"/>
      <c r="X6" s="57"/>
      <c r="Z6" s="1"/>
    </row>
    <row r="7" spans="1:26" ht="26.25">
      <c r="A7" s="1"/>
      <c r="B7" s="3"/>
      <c r="C7" s="58" t="s">
        <v>22</v>
      </c>
      <c r="D7" s="59">
        <v>20000</v>
      </c>
      <c r="E7" s="28"/>
      <c r="F7" s="28"/>
      <c r="G7" s="28"/>
      <c r="H7" s="28"/>
      <c r="I7" s="28"/>
      <c r="J7" s="28"/>
      <c r="K7" s="28"/>
      <c r="L7" s="60"/>
      <c r="M7" s="53" t="s">
        <v>1</v>
      </c>
      <c r="N7" s="27"/>
      <c r="O7" s="28"/>
      <c r="P7" s="28"/>
      <c r="Q7" s="28"/>
      <c r="R7" s="28"/>
      <c r="S7" s="28"/>
      <c r="T7" s="31">
        <v>20000</v>
      </c>
      <c r="U7" s="28"/>
      <c r="V7" s="28"/>
      <c r="W7" s="28"/>
      <c r="X7" s="60"/>
      <c r="Z7" s="1"/>
    </row>
    <row r="8" spans="1:26" ht="26.25">
      <c r="A8" s="1"/>
      <c r="B8" s="3"/>
      <c r="C8" s="61">
        <v>3</v>
      </c>
      <c r="D8" s="37">
        <v>-15000</v>
      </c>
      <c r="E8" s="35"/>
      <c r="F8" s="34"/>
      <c r="G8" s="35"/>
      <c r="H8" s="34">
        <v>12000</v>
      </c>
      <c r="I8" s="35"/>
      <c r="J8" s="35"/>
      <c r="K8" s="35"/>
      <c r="L8" s="62">
        <v>3000</v>
      </c>
      <c r="M8" s="53" t="s">
        <v>1</v>
      </c>
      <c r="N8" s="37"/>
      <c r="O8" s="35"/>
      <c r="P8" s="35"/>
      <c r="Q8" s="35"/>
      <c r="R8" s="35"/>
      <c r="S8" s="35"/>
      <c r="T8" s="35"/>
      <c r="U8" s="35"/>
      <c r="V8" s="35"/>
      <c r="W8" s="35"/>
      <c r="X8" s="63"/>
      <c r="Z8" s="1"/>
    </row>
    <row r="9" spans="1:26" ht="26.25">
      <c r="A9" s="1"/>
      <c r="B9" s="3"/>
      <c r="C9" s="61">
        <v>5</v>
      </c>
      <c r="D9" s="37">
        <v>-900</v>
      </c>
      <c r="E9" s="35"/>
      <c r="F9" s="35"/>
      <c r="G9" s="35"/>
      <c r="H9" s="34"/>
      <c r="I9" s="35"/>
      <c r="J9" s="35"/>
      <c r="K9" s="35"/>
      <c r="L9" s="63"/>
      <c r="M9" s="53" t="s">
        <v>1</v>
      </c>
      <c r="N9" s="33"/>
      <c r="O9" s="35"/>
      <c r="P9" s="35"/>
      <c r="Q9" s="34"/>
      <c r="R9" s="35"/>
      <c r="S9" s="35"/>
      <c r="T9" s="35"/>
      <c r="U9" s="35"/>
      <c r="V9" s="35"/>
      <c r="W9" s="35">
        <v>-900</v>
      </c>
      <c r="X9" s="63" t="s">
        <v>16</v>
      </c>
      <c r="Z9" s="1"/>
    </row>
    <row r="10" spans="1:26" ht="26.25">
      <c r="A10" s="1"/>
      <c r="B10" s="3"/>
      <c r="C10" s="61">
        <v>6</v>
      </c>
      <c r="D10" s="33">
        <v>-600</v>
      </c>
      <c r="E10" s="35"/>
      <c r="F10" s="35">
        <v>600</v>
      </c>
      <c r="G10" s="35"/>
      <c r="H10" s="34"/>
      <c r="I10" s="35"/>
      <c r="J10" s="34"/>
      <c r="K10" s="35"/>
      <c r="L10" s="63"/>
      <c r="M10" s="53" t="s">
        <v>1</v>
      </c>
      <c r="N10" s="33"/>
      <c r="O10" s="35"/>
      <c r="P10" s="35"/>
      <c r="Q10" s="35"/>
      <c r="R10" s="35"/>
      <c r="S10" s="35"/>
      <c r="T10" s="35"/>
      <c r="U10" s="35"/>
      <c r="V10" s="35"/>
      <c r="W10" s="34"/>
      <c r="X10" s="63"/>
      <c r="Z10" s="1"/>
    </row>
    <row r="11" spans="1:26" ht="26.25">
      <c r="A11" s="1"/>
      <c r="B11" s="3"/>
      <c r="C11" s="61">
        <v>10</v>
      </c>
      <c r="D11" s="33"/>
      <c r="E11" s="35"/>
      <c r="F11" s="35"/>
      <c r="G11" s="35"/>
      <c r="H11" s="35"/>
      <c r="I11" s="35"/>
      <c r="J11" s="35"/>
      <c r="K11" s="35"/>
      <c r="L11" s="62">
        <v>1050</v>
      </c>
      <c r="M11" s="53" t="s">
        <v>1</v>
      </c>
      <c r="N11" s="33"/>
      <c r="O11" s="35"/>
      <c r="P11" s="35"/>
      <c r="Q11" s="34">
        <v>1050</v>
      </c>
      <c r="R11" s="35"/>
      <c r="S11" s="35"/>
      <c r="T11" s="35"/>
      <c r="U11" s="35"/>
      <c r="V11" s="35"/>
      <c r="W11" s="34"/>
      <c r="X11" s="63"/>
      <c r="Z11" s="1"/>
    </row>
    <row r="12" spans="1:26" ht="26.25">
      <c r="A12" s="1"/>
      <c r="B12" s="3"/>
      <c r="C12" s="61">
        <v>18</v>
      </c>
      <c r="D12" s="37">
        <v>1100</v>
      </c>
      <c r="E12" s="35"/>
      <c r="F12" s="35"/>
      <c r="G12" s="35"/>
      <c r="H12" s="35"/>
      <c r="I12" s="35"/>
      <c r="J12" s="35"/>
      <c r="K12" s="35"/>
      <c r="L12" s="63"/>
      <c r="M12" s="53" t="s">
        <v>1</v>
      </c>
      <c r="N12" s="33"/>
      <c r="O12" s="35"/>
      <c r="P12" s="35"/>
      <c r="Q12" s="35"/>
      <c r="R12" s="35"/>
      <c r="S12" s="35"/>
      <c r="T12" s="35"/>
      <c r="U12" s="35"/>
      <c r="V12" s="35"/>
      <c r="W12" s="34">
        <v>1100</v>
      </c>
      <c r="X12" s="63" t="s">
        <v>15</v>
      </c>
      <c r="Z12" s="1"/>
    </row>
    <row r="13" spans="1:26" ht="26.25">
      <c r="A13" s="1"/>
      <c r="B13" s="3"/>
      <c r="C13" s="61">
        <v>19</v>
      </c>
      <c r="D13" s="37">
        <v>1500</v>
      </c>
      <c r="E13" s="35"/>
      <c r="F13" s="35"/>
      <c r="G13" s="35"/>
      <c r="H13" s="35"/>
      <c r="I13" s="35"/>
      <c r="J13" s="35"/>
      <c r="K13" s="35"/>
      <c r="L13" s="62"/>
      <c r="M13" s="53" t="s">
        <v>1</v>
      </c>
      <c r="N13" s="33"/>
      <c r="O13" s="35"/>
      <c r="P13" s="34">
        <v>1500</v>
      </c>
      <c r="Q13" s="35"/>
      <c r="R13" s="35"/>
      <c r="S13" s="35"/>
      <c r="T13" s="35"/>
      <c r="U13" s="35"/>
      <c r="V13" s="35"/>
      <c r="W13" s="35"/>
      <c r="X13" s="63"/>
      <c r="Z13" s="1"/>
    </row>
    <row r="14" spans="1:26" ht="26.25">
      <c r="A14" s="1"/>
      <c r="B14" s="3"/>
      <c r="C14" s="61">
        <v>25</v>
      </c>
      <c r="D14" s="37">
        <v>-800</v>
      </c>
      <c r="E14" s="35"/>
      <c r="F14" s="35"/>
      <c r="G14" s="35"/>
      <c r="H14" s="35"/>
      <c r="I14" s="35"/>
      <c r="J14" s="35"/>
      <c r="K14" s="35"/>
      <c r="L14" s="63"/>
      <c r="M14" s="53" t="s">
        <v>1</v>
      </c>
      <c r="N14" s="33"/>
      <c r="O14" s="35"/>
      <c r="P14" s="35"/>
      <c r="Q14" s="34"/>
      <c r="R14" s="35"/>
      <c r="S14" s="35"/>
      <c r="T14" s="35">
        <v>-800</v>
      </c>
      <c r="U14" s="35"/>
      <c r="V14" s="35"/>
      <c r="W14" s="35"/>
      <c r="X14" s="63"/>
      <c r="Z14" s="1"/>
    </row>
    <row r="15" spans="1:26" ht="26.25">
      <c r="A15" s="1"/>
      <c r="B15" s="3"/>
      <c r="C15" s="61">
        <v>30</v>
      </c>
      <c r="D15" s="37">
        <v>-250</v>
      </c>
      <c r="E15" s="35"/>
      <c r="F15" s="35"/>
      <c r="G15" s="35"/>
      <c r="H15" s="35"/>
      <c r="I15" s="35"/>
      <c r="J15" s="34"/>
      <c r="K15" s="35"/>
      <c r="L15" s="63"/>
      <c r="M15" s="53" t="s">
        <v>1</v>
      </c>
      <c r="N15" s="33"/>
      <c r="O15" s="35"/>
      <c r="P15" s="35"/>
      <c r="Q15" s="35"/>
      <c r="R15" s="35"/>
      <c r="S15" s="35"/>
      <c r="T15" s="35"/>
      <c r="U15" s="35"/>
      <c r="V15" s="35"/>
      <c r="W15" s="35">
        <v>-250</v>
      </c>
      <c r="X15" s="63" t="s">
        <v>16</v>
      </c>
      <c r="Z15" s="1"/>
    </row>
    <row r="16" spans="1:26" ht="26.25">
      <c r="A16" s="1"/>
      <c r="B16" s="3"/>
      <c r="C16" s="61">
        <v>30</v>
      </c>
      <c r="D16" s="37">
        <v>-1050</v>
      </c>
      <c r="E16" s="35"/>
      <c r="F16" s="35"/>
      <c r="G16" s="35"/>
      <c r="H16" s="35"/>
      <c r="I16" s="35"/>
      <c r="J16" s="34"/>
      <c r="K16" s="35"/>
      <c r="L16" s="63"/>
      <c r="M16" s="53" t="s">
        <v>1</v>
      </c>
      <c r="N16" s="33"/>
      <c r="O16" s="35"/>
      <c r="P16" s="35"/>
      <c r="Q16" s="34">
        <v>-1050</v>
      </c>
      <c r="R16" s="35"/>
      <c r="S16" s="35"/>
      <c r="T16" s="35"/>
      <c r="U16" s="35"/>
      <c r="V16" s="35"/>
      <c r="W16" s="35"/>
      <c r="X16" s="63"/>
      <c r="Z16" s="1"/>
    </row>
    <row r="17" spans="1:26" ht="26.25">
      <c r="A17" s="1"/>
      <c r="B17" s="3"/>
      <c r="C17" s="61">
        <v>30</v>
      </c>
      <c r="D17" s="37">
        <v>2700</v>
      </c>
      <c r="E17" s="35"/>
      <c r="F17" s="35"/>
      <c r="G17" s="35"/>
      <c r="H17" s="35"/>
      <c r="I17" s="35"/>
      <c r="J17" s="34"/>
      <c r="K17" s="35"/>
      <c r="L17" s="63"/>
      <c r="M17" s="53" t="s">
        <v>1</v>
      </c>
      <c r="N17" s="33"/>
      <c r="O17" s="35"/>
      <c r="P17" s="35"/>
      <c r="Q17" s="35"/>
      <c r="R17" s="35"/>
      <c r="S17" s="35"/>
      <c r="T17" s="35"/>
      <c r="U17" s="35"/>
      <c r="V17" s="35"/>
      <c r="W17" s="34">
        <v>2700</v>
      </c>
      <c r="X17" s="63" t="s">
        <v>15</v>
      </c>
      <c r="Z17" s="1"/>
    </row>
    <row r="18" spans="1:26" ht="26.25">
      <c r="A18" s="1"/>
      <c r="B18" s="3"/>
      <c r="C18" s="61"/>
      <c r="D18" s="37">
        <f>SUM(D7:D17)</f>
        <v>6700</v>
      </c>
      <c r="E18" s="35"/>
      <c r="F18" s="35">
        <f>SUM(F10)</f>
        <v>600</v>
      </c>
      <c r="G18" s="35"/>
      <c r="H18" s="35">
        <f>SUM(H7:H17)</f>
        <v>12000</v>
      </c>
      <c r="I18" s="35"/>
      <c r="J18" s="35"/>
      <c r="K18" s="35"/>
      <c r="L18" s="62">
        <f>SUM(L8:L17)</f>
        <v>4050</v>
      </c>
      <c r="M18" s="53" t="s">
        <v>1</v>
      </c>
      <c r="N18" s="33"/>
      <c r="O18" s="35"/>
      <c r="P18" s="34">
        <f>SUM(P13)</f>
        <v>1500</v>
      </c>
      <c r="Q18" s="35">
        <v>0</v>
      </c>
      <c r="R18" s="35"/>
      <c r="S18" s="35"/>
      <c r="T18" s="34">
        <f>SUM(T7:T17)</f>
        <v>19200</v>
      </c>
      <c r="U18" s="35"/>
      <c r="V18" s="35"/>
      <c r="W18" s="35">
        <f>SUM(W9:W17)</f>
        <v>2650</v>
      </c>
      <c r="X18" s="63"/>
      <c r="Z18" s="1"/>
    </row>
    <row r="19" spans="1:26" ht="15">
      <c r="A19" s="1"/>
      <c r="B19" s="3"/>
      <c r="C19" s="58"/>
      <c r="L19" s="64"/>
      <c r="M19" s="65"/>
      <c r="X19" s="64"/>
      <c r="Z19" s="1"/>
    </row>
    <row r="20" spans="1:26" ht="27" thickBot="1">
      <c r="A20" s="1"/>
      <c r="B20" s="3"/>
      <c r="C20" s="66"/>
      <c r="D20" s="67">
        <f>SUM(D18:L18)</f>
        <v>23350</v>
      </c>
      <c r="E20" s="68"/>
      <c r="F20" s="68"/>
      <c r="G20" s="68"/>
      <c r="H20" s="68"/>
      <c r="I20" s="68"/>
      <c r="J20" s="68"/>
      <c r="K20" s="68"/>
      <c r="L20" s="69"/>
      <c r="M20" s="70" t="s">
        <v>1</v>
      </c>
      <c r="N20" s="67">
        <f>SUM(N18:W18)</f>
        <v>23350</v>
      </c>
      <c r="O20" s="67"/>
      <c r="P20" s="67"/>
      <c r="Q20" s="67"/>
      <c r="R20" s="67"/>
      <c r="S20" s="67"/>
      <c r="T20" s="67"/>
      <c r="U20" s="67"/>
      <c r="V20" s="67"/>
      <c r="W20" s="67"/>
      <c r="X20" s="71"/>
      <c r="Z20" s="1"/>
    </row>
    <row r="21" spans="1:26" ht="15">
      <c r="A21" s="1"/>
      <c r="B21" s="3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mergeCells count="5">
    <mergeCell ref="D5:L5"/>
    <mergeCell ref="N5:R5"/>
    <mergeCell ref="T5:U5"/>
    <mergeCell ref="D20:L20"/>
    <mergeCell ref="N20:W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8B35-69F3-4F26-A33F-46B921EB468D}">
  <dimension ref="A1:J54"/>
  <sheetViews>
    <sheetView showGridLines="0" workbookViewId="0" topLeftCell="A1">
      <selection activeCell="L26" sqref="L26"/>
    </sheetView>
  </sheetViews>
  <sheetFormatPr defaultColWidth="9.140625" defaultRowHeight="15"/>
  <cols>
    <col min="1" max="1" width="3.8515625" style="73" customWidth="1"/>
    <col min="2" max="2" width="9.140625" style="73" customWidth="1"/>
    <col min="3" max="3" width="6.7109375" style="73" customWidth="1"/>
    <col min="4" max="4" width="5.7109375" style="73" customWidth="1"/>
    <col min="5" max="5" width="52.421875" style="73" customWidth="1"/>
    <col min="6" max="6" width="8.28125" style="73" customWidth="1"/>
    <col min="7" max="7" width="13.00390625" style="73" customWidth="1"/>
    <col min="8" max="8" width="15.140625" style="73" customWidth="1"/>
    <col min="9" max="9" width="9.140625" style="73" customWidth="1"/>
    <col min="10" max="10" width="3.8515625" style="73" customWidth="1"/>
    <col min="11" max="16384" width="9.140625" style="73" customWidth="1"/>
  </cols>
  <sheetData>
    <row r="1" spans="1:10" ht="1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2"/>
      <c r="D2" s="74" t="s">
        <v>23</v>
      </c>
      <c r="E2" s="74"/>
      <c r="F2" s="74"/>
      <c r="G2" s="74"/>
      <c r="J2" s="72"/>
    </row>
    <row r="3" spans="1:10" ht="15">
      <c r="A3" s="72"/>
      <c r="D3" s="75" t="s">
        <v>24</v>
      </c>
      <c r="E3" s="75"/>
      <c r="F3" s="75"/>
      <c r="G3" s="75"/>
      <c r="J3" s="72"/>
    </row>
    <row r="4" spans="1:10" ht="15">
      <c r="A4" s="72"/>
      <c r="D4" s="75" t="s">
        <v>25</v>
      </c>
      <c r="E4" s="75"/>
      <c r="F4" s="75"/>
      <c r="G4" s="75"/>
      <c r="J4" s="72"/>
    </row>
    <row r="5" spans="1:10" ht="18.75" thickBot="1">
      <c r="A5" s="72"/>
      <c r="J5" s="72"/>
    </row>
    <row r="6" spans="1:10" ht="15">
      <c r="A6" s="72"/>
      <c r="C6" s="76" t="s">
        <v>18</v>
      </c>
      <c r="D6" s="77"/>
      <c r="E6" s="78" t="s">
        <v>26</v>
      </c>
      <c r="F6" s="78" t="s">
        <v>27</v>
      </c>
      <c r="G6" s="78" t="s">
        <v>28</v>
      </c>
      <c r="H6" s="79" t="s">
        <v>29</v>
      </c>
      <c r="J6" s="72"/>
    </row>
    <row r="7" spans="1:10" ht="19.5" customHeight="1">
      <c r="A7" s="72"/>
      <c r="C7" s="80" t="s">
        <v>30</v>
      </c>
      <c r="D7" s="81">
        <v>1</v>
      </c>
      <c r="E7" s="81"/>
      <c r="F7" s="81"/>
      <c r="G7" s="82"/>
      <c r="H7" s="83"/>
      <c r="J7" s="72"/>
    </row>
    <row r="8" spans="1:10" ht="15">
      <c r="A8" s="72"/>
      <c r="C8" s="80"/>
      <c r="D8" s="81"/>
      <c r="E8" s="81"/>
      <c r="F8" s="81"/>
      <c r="G8" s="81"/>
      <c r="H8" s="84"/>
      <c r="J8" s="72"/>
    </row>
    <row r="9" spans="1:10" ht="15">
      <c r="A9" s="72"/>
      <c r="C9" s="80"/>
      <c r="D9" s="81"/>
      <c r="E9" s="81"/>
      <c r="F9" s="81"/>
      <c r="G9" s="81"/>
      <c r="H9" s="83"/>
      <c r="J9" s="72"/>
    </row>
    <row r="10" spans="1:10" ht="4.5" customHeight="1">
      <c r="A10" s="72"/>
      <c r="C10" s="85"/>
      <c r="D10" s="86"/>
      <c r="E10" s="86"/>
      <c r="F10" s="86"/>
      <c r="G10" s="86"/>
      <c r="H10" s="87"/>
      <c r="J10" s="72"/>
    </row>
    <row r="11" spans="1:10" ht="15">
      <c r="A11" s="72"/>
      <c r="C11" s="80"/>
      <c r="D11" s="81">
        <v>2</v>
      </c>
      <c r="E11" s="81"/>
      <c r="F11" s="81"/>
      <c r="G11" s="82"/>
      <c r="H11" s="83"/>
      <c r="J11" s="72"/>
    </row>
    <row r="12" spans="1:10" ht="15">
      <c r="A12" s="72"/>
      <c r="C12" s="80"/>
      <c r="D12" s="81"/>
      <c r="E12" s="81"/>
      <c r="F12" s="81"/>
      <c r="G12" s="81"/>
      <c r="H12" s="84"/>
      <c r="J12" s="72"/>
    </row>
    <row r="13" spans="1:10" ht="15">
      <c r="A13" s="72"/>
      <c r="C13" s="80"/>
      <c r="D13" s="81"/>
      <c r="E13" s="81"/>
      <c r="F13" s="81"/>
      <c r="G13" s="81"/>
      <c r="H13" s="83"/>
      <c r="J13" s="72"/>
    </row>
    <row r="14" spans="1:10" ht="5.25" customHeight="1">
      <c r="A14" s="72"/>
      <c r="C14" s="85"/>
      <c r="D14" s="86"/>
      <c r="E14" s="86"/>
      <c r="F14" s="86"/>
      <c r="G14" s="86"/>
      <c r="H14" s="87"/>
      <c r="J14" s="72"/>
    </row>
    <row r="15" spans="1:10" ht="15">
      <c r="A15" s="72"/>
      <c r="C15" s="80"/>
      <c r="D15" s="81">
        <v>4</v>
      </c>
      <c r="E15" s="81"/>
      <c r="F15" s="81"/>
      <c r="G15" s="82"/>
      <c r="H15" s="83"/>
      <c r="J15" s="72"/>
    </row>
    <row r="16" spans="1:10" ht="15">
      <c r="A16" s="72"/>
      <c r="C16" s="80"/>
      <c r="D16" s="81"/>
      <c r="E16" s="81"/>
      <c r="F16" s="81"/>
      <c r="G16" s="81"/>
      <c r="H16" s="84"/>
      <c r="J16" s="72"/>
    </row>
    <row r="17" spans="1:10" ht="15">
      <c r="A17" s="72"/>
      <c r="C17" s="80"/>
      <c r="D17" s="81"/>
      <c r="E17" s="81"/>
      <c r="F17" s="81"/>
      <c r="G17" s="81"/>
      <c r="H17" s="83"/>
      <c r="J17" s="72"/>
    </row>
    <row r="18" spans="1:10" ht="5.25" customHeight="1">
      <c r="A18" s="72"/>
      <c r="C18" s="85"/>
      <c r="D18" s="86"/>
      <c r="E18" s="86"/>
      <c r="F18" s="86"/>
      <c r="G18" s="86"/>
      <c r="H18" s="87"/>
      <c r="J18" s="72"/>
    </row>
    <row r="19" spans="1:10" ht="15">
      <c r="A19" s="72"/>
      <c r="C19" s="80"/>
      <c r="D19" s="81">
        <v>10</v>
      </c>
      <c r="E19" s="81"/>
      <c r="F19" s="81"/>
      <c r="G19" s="82"/>
      <c r="H19" s="83"/>
      <c r="J19" s="72"/>
    </row>
    <row r="20" spans="1:10" ht="15">
      <c r="A20" s="72"/>
      <c r="C20" s="80"/>
      <c r="D20" s="81"/>
      <c r="E20" s="81"/>
      <c r="F20" s="81"/>
      <c r="G20" s="81"/>
      <c r="H20" s="84"/>
      <c r="J20" s="72"/>
    </row>
    <row r="21" spans="1:10" ht="15">
      <c r="A21" s="72"/>
      <c r="C21" s="80"/>
      <c r="D21" s="81"/>
      <c r="E21" s="81"/>
      <c r="F21" s="81"/>
      <c r="G21" s="82"/>
      <c r="H21" s="83"/>
      <c r="J21" s="72"/>
    </row>
    <row r="22" spans="1:10" ht="15">
      <c r="A22" s="72"/>
      <c r="C22" s="80"/>
      <c r="D22" s="81"/>
      <c r="E22" s="81"/>
      <c r="F22" s="81"/>
      <c r="G22" s="81"/>
      <c r="H22" s="84"/>
      <c r="J22" s="72"/>
    </row>
    <row r="23" spans="1:10" ht="5.25" customHeight="1">
      <c r="A23" s="72"/>
      <c r="C23" s="85"/>
      <c r="D23" s="86"/>
      <c r="E23" s="86"/>
      <c r="F23" s="86"/>
      <c r="G23" s="86"/>
      <c r="H23" s="87"/>
      <c r="J23" s="72"/>
    </row>
    <row r="24" spans="1:10" ht="15">
      <c r="A24" s="72"/>
      <c r="C24" s="80"/>
      <c r="D24" s="81">
        <v>15</v>
      </c>
      <c r="E24" s="81"/>
      <c r="F24" s="81"/>
      <c r="G24" s="82"/>
      <c r="H24" s="83"/>
      <c r="J24" s="72"/>
    </row>
    <row r="25" spans="1:10" ht="15">
      <c r="A25" s="72"/>
      <c r="C25" s="80"/>
      <c r="D25" s="81"/>
      <c r="E25" s="81"/>
      <c r="F25" s="81"/>
      <c r="G25" s="81"/>
      <c r="H25" s="84"/>
      <c r="J25" s="72"/>
    </row>
    <row r="26" spans="1:10" ht="15">
      <c r="A26" s="72"/>
      <c r="C26" s="80"/>
      <c r="D26" s="81"/>
      <c r="E26" s="81"/>
      <c r="F26" s="81"/>
      <c r="G26" s="81"/>
      <c r="H26" s="83"/>
      <c r="J26" s="72"/>
    </row>
    <row r="27" spans="1:10" ht="4.5" customHeight="1">
      <c r="A27" s="72"/>
      <c r="C27" s="85"/>
      <c r="D27" s="86"/>
      <c r="E27" s="86"/>
      <c r="F27" s="86"/>
      <c r="G27" s="86"/>
      <c r="H27" s="87"/>
      <c r="J27" s="72"/>
    </row>
    <row r="28" spans="1:10" ht="15">
      <c r="A28" s="72"/>
      <c r="C28" s="80"/>
      <c r="D28" s="81">
        <v>20</v>
      </c>
      <c r="E28" s="81"/>
      <c r="F28" s="81"/>
      <c r="G28" s="82"/>
      <c r="H28" s="83"/>
      <c r="J28" s="72"/>
    </row>
    <row r="29" spans="1:10" ht="15">
      <c r="A29" s="72"/>
      <c r="C29" s="80"/>
      <c r="D29" s="81"/>
      <c r="E29" s="81"/>
      <c r="F29" s="81"/>
      <c r="G29" s="81"/>
      <c r="H29" s="84"/>
      <c r="J29" s="72"/>
    </row>
    <row r="30" spans="1:10" ht="15">
      <c r="A30" s="72"/>
      <c r="C30" s="80"/>
      <c r="D30" s="81"/>
      <c r="E30" s="81"/>
      <c r="F30" s="81"/>
      <c r="G30" s="81"/>
      <c r="H30" s="83"/>
      <c r="J30" s="72"/>
    </row>
    <row r="31" spans="1:10" ht="4.5" customHeight="1">
      <c r="A31" s="72"/>
      <c r="C31" s="85"/>
      <c r="D31" s="86"/>
      <c r="E31" s="86"/>
      <c r="F31" s="86"/>
      <c r="G31" s="86"/>
      <c r="H31" s="87"/>
      <c r="J31" s="72"/>
    </row>
    <row r="32" spans="1:10" ht="15">
      <c r="A32" s="72"/>
      <c r="C32" s="80"/>
      <c r="D32" s="81">
        <v>22</v>
      </c>
      <c r="E32" s="81"/>
      <c r="F32" s="81"/>
      <c r="G32" s="82"/>
      <c r="H32" s="83"/>
      <c r="J32" s="72"/>
    </row>
    <row r="33" spans="1:10" ht="15">
      <c r="A33" s="72"/>
      <c r="C33" s="80"/>
      <c r="D33" s="81"/>
      <c r="E33" s="81"/>
      <c r="F33" s="81"/>
      <c r="G33" s="81"/>
      <c r="H33" s="84"/>
      <c r="J33" s="72"/>
    </row>
    <row r="34" spans="1:10" ht="15">
      <c r="A34" s="72"/>
      <c r="C34" s="80"/>
      <c r="D34" s="81"/>
      <c r="E34" s="81"/>
      <c r="F34" s="81"/>
      <c r="G34" s="82"/>
      <c r="H34" s="83"/>
      <c r="J34" s="72"/>
    </row>
    <row r="35" spans="1:10" ht="15">
      <c r="A35" s="72"/>
      <c r="C35" s="80"/>
      <c r="D35" s="81"/>
      <c r="E35" s="81"/>
      <c r="F35" s="81"/>
      <c r="G35" s="81"/>
      <c r="H35" s="84"/>
      <c r="J35" s="72"/>
    </row>
    <row r="36" spans="1:10" ht="4.5" customHeight="1">
      <c r="A36" s="72"/>
      <c r="C36" s="85"/>
      <c r="D36" s="86"/>
      <c r="E36" s="86"/>
      <c r="F36" s="86"/>
      <c r="G36" s="86"/>
      <c r="H36" s="87"/>
      <c r="J36" s="72"/>
    </row>
    <row r="37" spans="1:10" ht="15">
      <c r="A37" s="72"/>
      <c r="C37" s="80"/>
      <c r="D37" s="81">
        <v>24</v>
      </c>
      <c r="E37" s="81"/>
      <c r="F37" s="81"/>
      <c r="G37" s="82"/>
      <c r="H37" s="83"/>
      <c r="J37" s="72"/>
    </row>
    <row r="38" spans="1:10" ht="15">
      <c r="A38" s="72"/>
      <c r="C38" s="80"/>
      <c r="D38" s="81"/>
      <c r="E38" s="81"/>
      <c r="F38" s="81"/>
      <c r="G38" s="81"/>
      <c r="H38" s="84"/>
      <c r="J38" s="72"/>
    </row>
    <row r="39" spans="1:10" ht="15">
      <c r="A39" s="72"/>
      <c r="C39" s="80"/>
      <c r="D39" s="81"/>
      <c r="E39" s="81"/>
      <c r="F39" s="81"/>
      <c r="G39" s="81"/>
      <c r="H39" s="83"/>
      <c r="J39" s="72"/>
    </row>
    <row r="40" spans="1:10" ht="4.5" customHeight="1">
      <c r="A40" s="72"/>
      <c r="C40" s="85"/>
      <c r="D40" s="86"/>
      <c r="E40" s="86"/>
      <c r="F40" s="86"/>
      <c r="G40" s="86"/>
      <c r="H40" s="87"/>
      <c r="J40" s="72"/>
    </row>
    <row r="41" spans="1:10" ht="15">
      <c r="A41" s="72"/>
      <c r="C41" s="80"/>
      <c r="D41" s="81">
        <v>26</v>
      </c>
      <c r="E41" s="81"/>
      <c r="F41" s="81"/>
      <c r="G41" s="81"/>
      <c r="H41" s="83"/>
      <c r="J41" s="72"/>
    </row>
    <row r="42" spans="1:10" ht="15">
      <c r="A42" s="72"/>
      <c r="C42" s="80"/>
      <c r="D42" s="81"/>
      <c r="E42" s="81"/>
      <c r="F42" s="81"/>
      <c r="G42" s="82"/>
      <c r="H42" s="83"/>
      <c r="J42" s="72"/>
    </row>
    <row r="43" spans="1:10" ht="15">
      <c r="A43" s="72"/>
      <c r="C43" s="80"/>
      <c r="D43" s="81"/>
      <c r="E43" s="81"/>
      <c r="F43" s="81"/>
      <c r="G43" s="81"/>
      <c r="H43" s="84"/>
      <c r="J43" s="72"/>
    </row>
    <row r="44" spans="1:10" ht="4.5" customHeight="1">
      <c r="A44" s="72"/>
      <c r="C44" s="85"/>
      <c r="D44" s="86"/>
      <c r="E44" s="86"/>
      <c r="F44" s="86"/>
      <c r="G44" s="86"/>
      <c r="H44" s="87"/>
      <c r="J44" s="72"/>
    </row>
    <row r="45" spans="1:10" ht="15">
      <c r="A45" s="72"/>
      <c r="C45" s="80"/>
      <c r="D45" s="81">
        <v>28</v>
      </c>
      <c r="E45" s="81"/>
      <c r="F45" s="81"/>
      <c r="G45" s="82"/>
      <c r="H45" s="83"/>
      <c r="J45" s="72"/>
    </row>
    <row r="46" spans="1:10" ht="15">
      <c r="A46" s="72"/>
      <c r="C46" s="80"/>
      <c r="D46" s="81"/>
      <c r="E46" s="81"/>
      <c r="F46" s="81"/>
      <c r="G46" s="81"/>
      <c r="H46" s="84"/>
      <c r="J46" s="72"/>
    </row>
    <row r="47" spans="1:10" ht="15">
      <c r="A47" s="72"/>
      <c r="C47" s="80"/>
      <c r="D47" s="81"/>
      <c r="E47" s="81"/>
      <c r="F47" s="81"/>
      <c r="G47" s="81"/>
      <c r="H47" s="83"/>
      <c r="J47" s="72"/>
    </row>
    <row r="48" spans="1:10" ht="5.25" customHeight="1">
      <c r="A48" s="72"/>
      <c r="C48" s="85"/>
      <c r="D48" s="86"/>
      <c r="E48" s="86"/>
      <c r="F48" s="86"/>
      <c r="G48" s="86"/>
      <c r="H48" s="87"/>
      <c r="J48" s="72"/>
    </row>
    <row r="49" spans="1:10" ht="15">
      <c r="A49" s="72"/>
      <c r="C49" s="80"/>
      <c r="D49" s="81">
        <v>30</v>
      </c>
      <c r="E49" s="81"/>
      <c r="F49" s="81"/>
      <c r="G49" s="82"/>
      <c r="H49" s="83"/>
      <c r="J49" s="72"/>
    </row>
    <row r="50" spans="1:10" ht="15">
      <c r="A50" s="72"/>
      <c r="C50" s="80"/>
      <c r="D50" s="81"/>
      <c r="E50" s="81"/>
      <c r="F50" s="81"/>
      <c r="G50" s="82"/>
      <c r="H50" s="83"/>
      <c r="J50" s="72"/>
    </row>
    <row r="51" spans="1:10" ht="15">
      <c r="A51" s="72"/>
      <c r="C51" s="80"/>
      <c r="D51" s="81"/>
      <c r="E51" s="81"/>
      <c r="F51" s="81"/>
      <c r="G51" s="81"/>
      <c r="H51" s="84"/>
      <c r="J51" s="72"/>
    </row>
    <row r="52" spans="1:10" ht="18.75" thickBot="1">
      <c r="A52" s="72"/>
      <c r="C52" s="88"/>
      <c r="D52" s="89"/>
      <c r="E52" s="89"/>
      <c r="F52" s="89"/>
      <c r="G52" s="89"/>
      <c r="H52" s="90"/>
      <c r="J52" s="72"/>
    </row>
    <row r="53" spans="1:10" ht="15">
      <c r="A53" s="72"/>
      <c r="J53" s="72"/>
    </row>
    <row r="54" spans="1:10" ht="15">
      <c r="A54" s="72"/>
      <c r="B54" s="72"/>
      <c r="C54" s="72"/>
      <c r="D54" s="72"/>
      <c r="E54" s="72"/>
      <c r="F54" s="72"/>
      <c r="G54" s="72"/>
      <c r="H54" s="72"/>
      <c r="I54" s="72"/>
      <c r="J54" s="72"/>
    </row>
  </sheetData>
  <mergeCells count="4">
    <mergeCell ref="D2:G2"/>
    <mergeCell ref="D3:G3"/>
    <mergeCell ref="D4:G4"/>
    <mergeCell ref="C6:D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C2A9-054A-474F-A4C3-BD580B6022F9}">
  <dimension ref="A1:O95"/>
  <sheetViews>
    <sheetView showGridLines="0" workbookViewId="0" topLeftCell="A61">
      <selection activeCell="D16" sqref="D16"/>
    </sheetView>
  </sheetViews>
  <sheetFormatPr defaultColWidth="9.140625" defaultRowHeight="15"/>
  <cols>
    <col min="1" max="1" width="3.421875" style="92" customWidth="1"/>
    <col min="2" max="2" width="9.140625" style="92" customWidth="1"/>
    <col min="3" max="4" width="14.421875" style="92" customWidth="1"/>
    <col min="5" max="5" width="1.421875" style="92" customWidth="1"/>
    <col min="6" max="6" width="16.421875" style="92" customWidth="1"/>
    <col min="7" max="7" width="18.140625" style="92" customWidth="1"/>
    <col min="8" max="8" width="9.140625" style="92" customWidth="1"/>
    <col min="9" max="9" width="15.421875" style="92" customWidth="1"/>
    <col min="10" max="10" width="14.7109375" style="92" customWidth="1"/>
    <col min="11" max="11" width="1.28515625" style="92" customWidth="1"/>
    <col min="12" max="12" width="17.421875" style="92" customWidth="1"/>
    <col min="13" max="13" width="16.57421875" style="92" customWidth="1"/>
    <col min="14" max="14" width="9.140625" style="92" customWidth="1"/>
    <col min="15" max="15" width="3.28125" style="92" customWidth="1"/>
    <col min="16" max="16384" width="9.140625" style="92" customWidth="1"/>
  </cols>
  <sheetData>
    <row r="1" spans="1:15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4.25">
      <c r="A2" s="9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</row>
    <row r="3" spans="1:15" ht="14.25">
      <c r="A3" s="9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1"/>
    </row>
    <row r="4" spans="1:15" ht="15" thickBot="1">
      <c r="A4" s="91"/>
      <c r="O4" s="91"/>
    </row>
    <row r="5" spans="1:15" ht="15.75" thickBot="1">
      <c r="A5" s="91"/>
      <c r="C5" s="94" t="s">
        <v>31</v>
      </c>
      <c r="D5" s="95" t="s">
        <v>8</v>
      </c>
      <c r="E5" s="96"/>
      <c r="F5" s="97"/>
      <c r="I5" s="94" t="s">
        <v>31</v>
      </c>
      <c r="J5" s="95" t="s">
        <v>32</v>
      </c>
      <c r="K5" s="96"/>
      <c r="L5" s="97"/>
      <c r="O5" s="91"/>
    </row>
    <row r="6" spans="1:15" ht="15">
      <c r="A6" s="91"/>
      <c r="O6" s="91"/>
    </row>
    <row r="7" spans="1:15" ht="15" thickBot="1">
      <c r="A7" s="91"/>
      <c r="C7" s="98" t="s">
        <v>28</v>
      </c>
      <c r="G7" s="99" t="s">
        <v>29</v>
      </c>
      <c r="I7" s="98" t="s">
        <v>28</v>
      </c>
      <c r="M7" s="99" t="s">
        <v>29</v>
      </c>
      <c r="O7" s="91"/>
    </row>
    <row r="8" spans="1:15" ht="15">
      <c r="A8" s="91"/>
      <c r="C8" s="100" t="s">
        <v>18</v>
      </c>
      <c r="D8" s="101" t="s">
        <v>33</v>
      </c>
      <c r="E8" s="101"/>
      <c r="F8" s="101" t="s">
        <v>18</v>
      </c>
      <c r="G8" s="102" t="s">
        <v>33</v>
      </c>
      <c r="I8" s="100" t="s">
        <v>18</v>
      </c>
      <c r="J8" s="101" t="s">
        <v>33</v>
      </c>
      <c r="K8" s="101"/>
      <c r="L8" s="101" t="s">
        <v>18</v>
      </c>
      <c r="M8" s="102" t="s">
        <v>33</v>
      </c>
      <c r="O8" s="91"/>
    </row>
    <row r="9" spans="1:15" ht="15">
      <c r="A9" s="91"/>
      <c r="C9" s="103">
        <v>44562</v>
      </c>
      <c r="D9" s="104">
        <v>100000</v>
      </c>
      <c r="E9" s="105"/>
      <c r="F9" s="106">
        <v>44565</v>
      </c>
      <c r="G9" s="107">
        <v>2400</v>
      </c>
      <c r="I9" s="108"/>
      <c r="J9" s="105"/>
      <c r="K9" s="105"/>
      <c r="L9" s="106">
        <v>44562</v>
      </c>
      <c r="M9" s="107">
        <v>100000</v>
      </c>
      <c r="O9" s="91"/>
    </row>
    <row r="10" spans="1:15" ht="15">
      <c r="A10" s="91"/>
      <c r="C10" s="103">
        <v>44576</v>
      </c>
      <c r="D10" s="104">
        <v>30000</v>
      </c>
      <c r="E10" s="105"/>
      <c r="F10" s="106">
        <v>44581</v>
      </c>
      <c r="G10" s="107">
        <v>6000</v>
      </c>
      <c r="I10" s="108"/>
      <c r="J10" s="105"/>
      <c r="K10" s="105"/>
      <c r="L10" s="106"/>
      <c r="M10" s="109"/>
      <c r="O10" s="91"/>
    </row>
    <row r="11" spans="1:15" ht="15">
      <c r="A11" s="91"/>
      <c r="C11" s="103">
        <v>44583</v>
      </c>
      <c r="D11" s="104">
        <v>10000</v>
      </c>
      <c r="E11" s="105"/>
      <c r="F11" s="106">
        <v>44585</v>
      </c>
      <c r="G11" s="107">
        <v>15000</v>
      </c>
      <c r="I11" s="108"/>
      <c r="J11" s="105"/>
      <c r="K11" s="105"/>
      <c r="L11" s="106"/>
      <c r="M11" s="109"/>
      <c r="O11" s="91"/>
    </row>
    <row r="12" spans="1:15" ht="15">
      <c r="A12" s="91"/>
      <c r="C12" s="103">
        <v>44587</v>
      </c>
      <c r="D12" s="104">
        <v>6000</v>
      </c>
      <c r="E12" s="105"/>
      <c r="F12" s="106">
        <v>44589</v>
      </c>
      <c r="G12" s="107">
        <v>1000</v>
      </c>
      <c r="I12" s="108"/>
      <c r="J12" s="105"/>
      <c r="K12" s="105"/>
      <c r="L12" s="106"/>
      <c r="M12" s="109"/>
      <c r="O12" s="91"/>
    </row>
    <row r="13" spans="1:15" ht="15">
      <c r="A13" s="91"/>
      <c r="C13" s="103"/>
      <c r="D13" s="110"/>
      <c r="E13" s="105"/>
      <c r="F13" s="106">
        <v>44591</v>
      </c>
      <c r="G13" s="111">
        <v>4000</v>
      </c>
      <c r="I13" s="108"/>
      <c r="J13" s="110"/>
      <c r="K13" s="105"/>
      <c r="L13" s="106"/>
      <c r="M13" s="111"/>
      <c r="O13" s="91"/>
    </row>
    <row r="14" spans="1:15" ht="15">
      <c r="A14" s="91"/>
      <c r="C14" s="103"/>
      <c r="D14" s="112">
        <f>SUM(D9:D13)</f>
        <v>146000</v>
      </c>
      <c r="E14" s="105"/>
      <c r="F14" s="106"/>
      <c r="G14" s="113">
        <f>SUM(G9:G13)</f>
        <v>28400</v>
      </c>
      <c r="I14" s="108"/>
      <c r="J14" s="114">
        <v>0</v>
      </c>
      <c r="K14" s="105"/>
      <c r="L14" s="106"/>
      <c r="M14" s="115">
        <v>100000</v>
      </c>
      <c r="O14" s="91"/>
    </row>
    <row r="15" spans="1:15" ht="15" thickBot="1">
      <c r="A15" s="91"/>
      <c r="C15" s="116" t="s">
        <v>34</v>
      </c>
      <c r="D15" s="117">
        <f>D14-G14</f>
        <v>117600</v>
      </c>
      <c r="E15" s="118"/>
      <c r="F15" s="118"/>
      <c r="G15" s="119"/>
      <c r="I15" s="120"/>
      <c r="J15" s="118"/>
      <c r="K15" s="118"/>
      <c r="L15" s="121" t="s">
        <v>34</v>
      </c>
      <c r="M15" s="122">
        <f>M14-J14</f>
        <v>100000</v>
      </c>
      <c r="O15" s="91"/>
    </row>
    <row r="16" spans="1:15" ht="15">
      <c r="A16" s="91"/>
      <c r="O16" s="91"/>
    </row>
    <row r="17" spans="1:15" ht="15" thickBot="1">
      <c r="A17" s="91"/>
      <c r="O17" s="91"/>
    </row>
    <row r="18" spans="1:15" ht="15.75" thickBot="1">
      <c r="A18" s="91"/>
      <c r="C18" s="94" t="s">
        <v>31</v>
      </c>
      <c r="D18" s="95" t="s">
        <v>10</v>
      </c>
      <c r="E18" s="96"/>
      <c r="F18" s="97"/>
      <c r="I18" s="94" t="s">
        <v>31</v>
      </c>
      <c r="J18" s="95" t="s">
        <v>35</v>
      </c>
      <c r="K18" s="96"/>
      <c r="L18" s="97"/>
      <c r="O18" s="91"/>
    </row>
    <row r="19" spans="1:15" ht="15">
      <c r="A19" s="91"/>
      <c r="O19" s="91"/>
    </row>
    <row r="20" spans="1:15" ht="15" thickBot="1">
      <c r="A20" s="91"/>
      <c r="C20" s="98" t="s">
        <v>28</v>
      </c>
      <c r="G20" s="99" t="s">
        <v>29</v>
      </c>
      <c r="I20" s="98" t="s">
        <v>28</v>
      </c>
      <c r="M20" s="99" t="s">
        <v>29</v>
      </c>
      <c r="O20" s="91"/>
    </row>
    <row r="21" spans="1:15" ht="15">
      <c r="A21" s="91"/>
      <c r="C21" s="100" t="s">
        <v>18</v>
      </c>
      <c r="D21" s="101" t="s">
        <v>33</v>
      </c>
      <c r="E21" s="101"/>
      <c r="F21" s="101" t="s">
        <v>18</v>
      </c>
      <c r="G21" s="102" t="s">
        <v>33</v>
      </c>
      <c r="I21" s="100" t="s">
        <v>18</v>
      </c>
      <c r="J21" s="101" t="s">
        <v>33</v>
      </c>
      <c r="K21" s="101"/>
      <c r="L21" s="101" t="s">
        <v>18</v>
      </c>
      <c r="M21" s="102" t="s">
        <v>33</v>
      </c>
      <c r="O21" s="91"/>
    </row>
    <row r="22" spans="1:15" ht="15">
      <c r="A22" s="91"/>
      <c r="C22" s="103">
        <v>44563</v>
      </c>
      <c r="D22" s="104">
        <v>35000</v>
      </c>
      <c r="E22" s="105"/>
      <c r="F22" s="106">
        <v>44571</v>
      </c>
      <c r="G22" s="107">
        <v>7000</v>
      </c>
      <c r="I22" s="103">
        <v>44585</v>
      </c>
      <c r="J22" s="104">
        <v>15000</v>
      </c>
      <c r="K22" s="105"/>
      <c r="L22" s="106">
        <v>44563</v>
      </c>
      <c r="M22" s="107">
        <v>35000</v>
      </c>
      <c r="O22" s="91"/>
    </row>
    <row r="23" spans="1:15" ht="15">
      <c r="A23" s="91"/>
      <c r="C23" s="103"/>
      <c r="D23" s="105"/>
      <c r="E23" s="105"/>
      <c r="F23" s="106">
        <v>44583</v>
      </c>
      <c r="G23" s="107">
        <v>6000</v>
      </c>
      <c r="I23" s="103"/>
      <c r="J23" s="105"/>
      <c r="K23" s="105"/>
      <c r="L23" s="106"/>
      <c r="M23" s="109"/>
      <c r="O23" s="91"/>
    </row>
    <row r="24" spans="1:15" ht="15">
      <c r="A24" s="91"/>
      <c r="C24" s="103"/>
      <c r="D24" s="105"/>
      <c r="E24" s="105"/>
      <c r="F24" s="106"/>
      <c r="G24" s="109"/>
      <c r="I24" s="103"/>
      <c r="J24" s="105"/>
      <c r="K24" s="105"/>
      <c r="L24" s="106"/>
      <c r="M24" s="109"/>
      <c r="O24" s="91"/>
    </row>
    <row r="25" spans="1:15" ht="15">
      <c r="A25" s="91"/>
      <c r="C25" s="103"/>
      <c r="D25" s="105"/>
      <c r="E25" s="105"/>
      <c r="F25" s="106"/>
      <c r="G25" s="109"/>
      <c r="I25" s="103"/>
      <c r="J25" s="110"/>
      <c r="K25" s="105"/>
      <c r="L25" s="106"/>
      <c r="M25" s="123"/>
      <c r="O25" s="91"/>
    </row>
    <row r="26" spans="1:15" ht="15">
      <c r="A26" s="91"/>
      <c r="C26" s="103"/>
      <c r="D26" s="110"/>
      <c r="E26" s="105"/>
      <c r="F26" s="106"/>
      <c r="G26" s="123"/>
      <c r="I26" s="103"/>
      <c r="J26" s="112">
        <v>15000</v>
      </c>
      <c r="K26" s="105"/>
      <c r="L26" s="106"/>
      <c r="M26" s="124">
        <f>SUM(M22:M25)</f>
        <v>35000</v>
      </c>
      <c r="O26" s="91"/>
    </row>
    <row r="27" spans="1:15" ht="15">
      <c r="A27" s="91"/>
      <c r="C27" s="103"/>
      <c r="D27" s="112">
        <f>SUM(D22:D26)</f>
        <v>35000</v>
      </c>
      <c r="E27" s="105"/>
      <c r="F27" s="106"/>
      <c r="G27" s="113">
        <f>SUM(G22:G26)</f>
        <v>13000</v>
      </c>
      <c r="I27" s="103"/>
      <c r="J27" s="114"/>
      <c r="K27" s="105"/>
      <c r="L27" s="106"/>
      <c r="M27" s="125"/>
      <c r="O27" s="91"/>
    </row>
    <row r="28" spans="1:15" ht="15" thickBot="1">
      <c r="A28" s="91"/>
      <c r="C28" s="126" t="s">
        <v>34</v>
      </c>
      <c r="D28" s="117">
        <f>D27-G27</f>
        <v>22000</v>
      </c>
      <c r="E28" s="118"/>
      <c r="F28" s="118"/>
      <c r="G28" s="119"/>
      <c r="I28" s="120"/>
      <c r="J28" s="118"/>
      <c r="K28" s="118"/>
      <c r="L28" s="127" t="s">
        <v>34</v>
      </c>
      <c r="M28" s="128">
        <f>M26-J26</f>
        <v>20000</v>
      </c>
      <c r="O28" s="91"/>
    </row>
    <row r="29" spans="1:15" ht="15">
      <c r="A29" s="91"/>
      <c r="O29" s="91"/>
    </row>
    <row r="30" spans="1:15" ht="15" thickBot="1">
      <c r="A30" s="91"/>
      <c r="O30" s="91"/>
    </row>
    <row r="31" spans="1:15" ht="15.75" thickBot="1">
      <c r="A31" s="91"/>
      <c r="C31" s="94" t="s">
        <v>31</v>
      </c>
      <c r="D31" s="95" t="s">
        <v>36</v>
      </c>
      <c r="E31" s="96"/>
      <c r="F31" s="97"/>
      <c r="I31" s="94" t="s">
        <v>31</v>
      </c>
      <c r="J31" s="95" t="s">
        <v>37</v>
      </c>
      <c r="K31" s="96"/>
      <c r="L31" s="97"/>
      <c r="O31" s="91"/>
    </row>
    <row r="32" spans="1:15" ht="15">
      <c r="A32" s="91"/>
      <c r="O32" s="91"/>
    </row>
    <row r="33" spans="1:15" ht="15" thickBot="1">
      <c r="A33" s="91"/>
      <c r="C33" s="98" t="s">
        <v>28</v>
      </c>
      <c r="G33" s="99" t="s">
        <v>29</v>
      </c>
      <c r="I33" s="98" t="s">
        <v>28</v>
      </c>
      <c r="M33" s="99" t="s">
        <v>29</v>
      </c>
      <c r="O33" s="91"/>
    </row>
    <row r="34" spans="1:15" ht="15">
      <c r="A34" s="91"/>
      <c r="C34" s="100" t="s">
        <v>18</v>
      </c>
      <c r="D34" s="101" t="s">
        <v>33</v>
      </c>
      <c r="E34" s="101"/>
      <c r="F34" s="101" t="s">
        <v>18</v>
      </c>
      <c r="G34" s="102" t="s">
        <v>33</v>
      </c>
      <c r="I34" s="100" t="s">
        <v>18</v>
      </c>
      <c r="J34" s="101" t="s">
        <v>33</v>
      </c>
      <c r="K34" s="101"/>
      <c r="L34" s="101" t="s">
        <v>18</v>
      </c>
      <c r="M34" s="102" t="s">
        <v>33</v>
      </c>
      <c r="O34" s="91"/>
    </row>
    <row r="35" spans="1:15" ht="15">
      <c r="A35" s="91"/>
      <c r="C35" s="103">
        <v>44565</v>
      </c>
      <c r="D35" s="104">
        <v>2400</v>
      </c>
      <c r="E35" s="105"/>
      <c r="F35" s="105"/>
      <c r="G35" s="109"/>
      <c r="I35" s="103">
        <v>44571</v>
      </c>
      <c r="J35" s="104">
        <v>12000</v>
      </c>
      <c r="K35" s="105"/>
      <c r="L35" s="106">
        <v>44587</v>
      </c>
      <c r="M35" s="107">
        <v>6000</v>
      </c>
      <c r="O35" s="91"/>
    </row>
    <row r="36" spans="1:15" ht="15">
      <c r="A36" s="91"/>
      <c r="C36" s="103"/>
      <c r="D36" s="105"/>
      <c r="E36" s="105"/>
      <c r="F36" s="105"/>
      <c r="G36" s="109"/>
      <c r="I36" s="103"/>
      <c r="J36" s="105"/>
      <c r="K36" s="105"/>
      <c r="L36" s="106"/>
      <c r="M36" s="109"/>
      <c r="O36" s="91"/>
    </row>
    <row r="37" spans="1:15" ht="15">
      <c r="A37" s="91"/>
      <c r="C37" s="103"/>
      <c r="D37" s="105"/>
      <c r="E37" s="105"/>
      <c r="F37" s="105"/>
      <c r="G37" s="109"/>
      <c r="I37" s="103"/>
      <c r="J37" s="105"/>
      <c r="K37" s="105"/>
      <c r="L37" s="106"/>
      <c r="M37" s="109"/>
      <c r="O37" s="91"/>
    </row>
    <row r="38" spans="1:15" ht="15">
      <c r="A38" s="91"/>
      <c r="C38" s="103"/>
      <c r="D38" s="105"/>
      <c r="E38" s="105"/>
      <c r="F38" s="105"/>
      <c r="G38" s="109"/>
      <c r="I38" s="103"/>
      <c r="J38" s="105"/>
      <c r="K38" s="105"/>
      <c r="L38" s="106"/>
      <c r="M38" s="109"/>
      <c r="O38" s="91"/>
    </row>
    <row r="39" spans="1:15" ht="15">
      <c r="A39" s="91"/>
      <c r="C39" s="103"/>
      <c r="D39" s="110"/>
      <c r="E39" s="105"/>
      <c r="F39" s="105"/>
      <c r="G39" s="129"/>
      <c r="I39" s="103"/>
      <c r="J39" s="110"/>
      <c r="K39" s="105"/>
      <c r="L39" s="106"/>
      <c r="M39" s="123"/>
      <c r="O39" s="91"/>
    </row>
    <row r="40" spans="1:15" ht="15">
      <c r="A40" s="91"/>
      <c r="C40" s="103"/>
      <c r="D40" s="112">
        <v>2400</v>
      </c>
      <c r="E40" s="105"/>
      <c r="F40" s="105"/>
      <c r="G40" s="130">
        <v>0</v>
      </c>
      <c r="I40" s="103"/>
      <c r="J40" s="112">
        <v>12000</v>
      </c>
      <c r="K40" s="105"/>
      <c r="L40" s="106"/>
      <c r="M40" s="113">
        <v>6000</v>
      </c>
      <c r="O40" s="91"/>
    </row>
    <row r="41" spans="1:15" ht="15" thickBot="1">
      <c r="A41" s="91"/>
      <c r="C41" s="126" t="s">
        <v>34</v>
      </c>
      <c r="D41" s="131">
        <f>2400</f>
        <v>2400</v>
      </c>
      <c r="E41" s="118"/>
      <c r="F41" s="118"/>
      <c r="G41" s="119"/>
      <c r="I41" s="126" t="s">
        <v>34</v>
      </c>
      <c r="J41" s="117">
        <f>J40-M40</f>
        <v>6000</v>
      </c>
      <c r="K41" s="118"/>
      <c r="L41" s="118"/>
      <c r="M41" s="119"/>
      <c r="O41" s="91"/>
    </row>
    <row r="42" spans="1:15" ht="15">
      <c r="A42" s="91"/>
      <c r="O42" s="91"/>
    </row>
    <row r="43" spans="1:15" ht="15" thickBot="1">
      <c r="A43" s="91"/>
      <c r="O43" s="91"/>
    </row>
    <row r="44" spans="1:15" ht="15.75" thickBot="1">
      <c r="A44" s="91"/>
      <c r="C44" s="94" t="s">
        <v>31</v>
      </c>
      <c r="D44" s="95" t="s">
        <v>38</v>
      </c>
      <c r="E44" s="96"/>
      <c r="F44" s="97"/>
      <c r="I44" s="94" t="s">
        <v>31</v>
      </c>
      <c r="J44" s="95" t="s">
        <v>39</v>
      </c>
      <c r="K44" s="96"/>
      <c r="L44" s="97"/>
      <c r="O44" s="91"/>
    </row>
    <row r="45" spans="1:15" ht="15">
      <c r="A45" s="91"/>
      <c r="O45" s="91"/>
    </row>
    <row r="46" spans="1:15" ht="15" thickBot="1">
      <c r="A46" s="91"/>
      <c r="C46" s="98" t="s">
        <v>28</v>
      </c>
      <c r="G46" s="99" t="s">
        <v>29</v>
      </c>
      <c r="I46" s="98" t="s">
        <v>28</v>
      </c>
      <c r="M46" s="99" t="s">
        <v>29</v>
      </c>
      <c r="O46" s="91"/>
    </row>
    <row r="47" spans="1:15" ht="15">
      <c r="A47" s="91"/>
      <c r="C47" s="100" t="s">
        <v>18</v>
      </c>
      <c r="D47" s="101" t="s">
        <v>33</v>
      </c>
      <c r="E47" s="101"/>
      <c r="F47" s="101" t="s">
        <v>18</v>
      </c>
      <c r="G47" s="102" t="s">
        <v>33</v>
      </c>
      <c r="I47" s="100" t="s">
        <v>18</v>
      </c>
      <c r="J47" s="101" t="s">
        <v>33</v>
      </c>
      <c r="K47" s="101"/>
      <c r="L47" s="101" t="s">
        <v>18</v>
      </c>
      <c r="M47" s="102" t="s">
        <v>33</v>
      </c>
      <c r="O47" s="91"/>
    </row>
    <row r="48" spans="1:15" ht="15">
      <c r="A48" s="91"/>
      <c r="C48" s="103"/>
      <c r="D48" s="105"/>
      <c r="E48" s="105"/>
      <c r="F48" s="106">
        <v>44571</v>
      </c>
      <c r="G48" s="107">
        <v>12000</v>
      </c>
      <c r="I48" s="103">
        <v>44571</v>
      </c>
      <c r="J48" s="104">
        <v>7000</v>
      </c>
      <c r="K48" s="105"/>
      <c r="L48" s="105"/>
      <c r="M48" s="109"/>
      <c r="O48" s="91"/>
    </row>
    <row r="49" spans="1:15" ht="15">
      <c r="A49" s="91"/>
      <c r="C49" s="103"/>
      <c r="D49" s="105"/>
      <c r="E49" s="105"/>
      <c r="F49" s="106">
        <v>44583</v>
      </c>
      <c r="G49" s="107">
        <v>10000</v>
      </c>
      <c r="I49" s="103">
        <v>44583</v>
      </c>
      <c r="J49" s="104">
        <v>6000</v>
      </c>
      <c r="K49" s="105"/>
      <c r="L49" s="105"/>
      <c r="M49" s="109"/>
      <c r="O49" s="91"/>
    </row>
    <row r="50" spans="1:15" ht="15">
      <c r="A50" s="91"/>
      <c r="C50" s="103"/>
      <c r="D50" s="105"/>
      <c r="E50" s="105"/>
      <c r="F50" s="106"/>
      <c r="G50" s="109"/>
      <c r="I50" s="103"/>
      <c r="J50" s="105"/>
      <c r="K50" s="105"/>
      <c r="L50" s="105"/>
      <c r="M50" s="109"/>
      <c r="O50" s="91"/>
    </row>
    <row r="51" spans="1:15" ht="15">
      <c r="A51" s="91"/>
      <c r="C51" s="103"/>
      <c r="D51" s="105"/>
      <c r="E51" s="105"/>
      <c r="F51" s="106"/>
      <c r="G51" s="109"/>
      <c r="I51" s="103"/>
      <c r="J51" s="132"/>
      <c r="K51" s="105"/>
      <c r="L51" s="105"/>
      <c r="M51" s="129"/>
      <c r="O51" s="91"/>
    </row>
    <row r="52" spans="1:15" ht="15">
      <c r="A52" s="91"/>
      <c r="C52" s="103"/>
      <c r="D52" s="132"/>
      <c r="E52" s="105"/>
      <c r="F52" s="106"/>
      <c r="G52" s="123"/>
      <c r="I52" s="103"/>
      <c r="J52" s="112">
        <f>SUM(J48:J51)</f>
        <v>13000</v>
      </c>
      <c r="K52" s="105"/>
      <c r="L52" s="105"/>
      <c r="M52" s="130">
        <v>0</v>
      </c>
      <c r="O52" s="91"/>
    </row>
    <row r="53" spans="1:15" ht="15">
      <c r="A53" s="91"/>
      <c r="C53" s="103"/>
      <c r="D53" s="133">
        <v>0</v>
      </c>
      <c r="E53" s="105"/>
      <c r="F53" s="106"/>
      <c r="G53" s="113">
        <f>SUM(G48:G52)</f>
        <v>22000</v>
      </c>
      <c r="I53" s="103"/>
      <c r="J53" s="114"/>
      <c r="K53" s="105"/>
      <c r="L53" s="105"/>
      <c r="M53" s="125"/>
      <c r="O53" s="91"/>
    </row>
    <row r="54" spans="1:15" ht="15" thickBot="1">
      <c r="A54" s="91"/>
      <c r="C54" s="120"/>
      <c r="D54" s="118"/>
      <c r="E54" s="118"/>
      <c r="F54" s="127" t="s">
        <v>34</v>
      </c>
      <c r="G54" s="122">
        <f>G53-D53</f>
        <v>22000</v>
      </c>
      <c r="I54" s="126" t="s">
        <v>34</v>
      </c>
      <c r="J54" s="117">
        <f>J52-M52</f>
        <v>13000</v>
      </c>
      <c r="K54" s="118"/>
      <c r="L54" s="118"/>
      <c r="M54" s="119"/>
      <c r="O54" s="91"/>
    </row>
    <row r="55" spans="1:15" ht="15">
      <c r="A55" s="91"/>
      <c r="O55" s="91"/>
    </row>
    <row r="56" spans="1:15" ht="15" thickBot="1">
      <c r="A56" s="91"/>
      <c r="O56" s="91"/>
    </row>
    <row r="57" spans="1:15" ht="15.75" thickBot="1">
      <c r="A57" s="91"/>
      <c r="C57" s="94" t="s">
        <v>31</v>
      </c>
      <c r="D57" s="95" t="s">
        <v>40</v>
      </c>
      <c r="E57" s="96"/>
      <c r="F57" s="97"/>
      <c r="I57" s="94" t="s">
        <v>31</v>
      </c>
      <c r="J57" s="134" t="s">
        <v>41</v>
      </c>
      <c r="K57" s="135"/>
      <c r="L57" s="136"/>
      <c r="O57" s="91"/>
    </row>
    <row r="58" spans="1:15" ht="15">
      <c r="A58" s="91"/>
      <c r="O58" s="91"/>
    </row>
    <row r="59" spans="1:15" ht="15" thickBot="1">
      <c r="A59" s="91"/>
      <c r="C59" s="98" t="s">
        <v>28</v>
      </c>
      <c r="G59" s="99" t="s">
        <v>29</v>
      </c>
      <c r="I59" s="98" t="s">
        <v>28</v>
      </c>
      <c r="M59" s="99" t="s">
        <v>29</v>
      </c>
      <c r="O59" s="91"/>
    </row>
    <row r="60" spans="1:15" ht="15">
      <c r="A60" s="91"/>
      <c r="C60" s="100" t="s">
        <v>18</v>
      </c>
      <c r="D60" s="101" t="s">
        <v>33</v>
      </c>
      <c r="E60" s="101"/>
      <c r="F60" s="101" t="s">
        <v>18</v>
      </c>
      <c r="G60" s="102" t="s">
        <v>33</v>
      </c>
      <c r="I60" s="100" t="s">
        <v>18</v>
      </c>
      <c r="J60" s="101" t="s">
        <v>33</v>
      </c>
      <c r="K60" s="101"/>
      <c r="L60" s="101" t="s">
        <v>18</v>
      </c>
      <c r="M60" s="102" t="s">
        <v>33</v>
      </c>
      <c r="O60" s="91"/>
    </row>
    <row r="61" spans="1:15" ht="15">
      <c r="A61" s="91"/>
      <c r="C61" s="108"/>
      <c r="D61" s="105"/>
      <c r="E61" s="105"/>
      <c r="F61" s="106">
        <v>44576</v>
      </c>
      <c r="G61" s="107">
        <v>30000</v>
      </c>
      <c r="I61" s="103">
        <v>44581</v>
      </c>
      <c r="J61" s="104">
        <v>6000</v>
      </c>
      <c r="K61" s="105"/>
      <c r="L61" s="105"/>
      <c r="M61" s="109"/>
      <c r="O61" s="91"/>
    </row>
    <row r="62" spans="1:15" ht="15">
      <c r="A62" s="91"/>
      <c r="C62" s="108"/>
      <c r="D62" s="105"/>
      <c r="E62" s="105"/>
      <c r="F62" s="106"/>
      <c r="G62" s="109"/>
      <c r="I62" s="103"/>
      <c r="J62" s="105"/>
      <c r="K62" s="105"/>
      <c r="L62" s="105"/>
      <c r="M62" s="109"/>
      <c r="O62" s="91"/>
    </row>
    <row r="63" spans="1:15" ht="15">
      <c r="A63" s="91"/>
      <c r="C63" s="108"/>
      <c r="D63" s="105"/>
      <c r="E63" s="105"/>
      <c r="F63" s="106"/>
      <c r="G63" s="109"/>
      <c r="I63" s="103"/>
      <c r="J63" s="105"/>
      <c r="K63" s="105"/>
      <c r="L63" s="105"/>
      <c r="M63" s="109"/>
      <c r="O63" s="91"/>
    </row>
    <row r="64" spans="1:15" ht="15">
      <c r="A64" s="91"/>
      <c r="C64" s="108"/>
      <c r="D64" s="132"/>
      <c r="E64" s="105"/>
      <c r="F64" s="106"/>
      <c r="G64" s="129"/>
      <c r="I64" s="103"/>
      <c r="J64" s="132"/>
      <c r="K64" s="105"/>
      <c r="L64" s="105"/>
      <c r="M64" s="129"/>
      <c r="O64" s="91"/>
    </row>
    <row r="65" spans="1:15" ht="15">
      <c r="A65" s="91"/>
      <c r="C65" s="108"/>
      <c r="D65" s="137">
        <v>0</v>
      </c>
      <c r="E65" s="105"/>
      <c r="F65" s="106"/>
      <c r="G65" s="113">
        <v>30000</v>
      </c>
      <c r="I65" s="103"/>
      <c r="J65" s="138">
        <v>6000</v>
      </c>
      <c r="K65" s="105"/>
      <c r="L65" s="105"/>
      <c r="M65" s="130">
        <v>0</v>
      </c>
      <c r="O65" s="91"/>
    </row>
    <row r="66" spans="1:15" ht="15">
      <c r="A66" s="91"/>
      <c r="C66" s="108"/>
      <c r="D66" s="105"/>
      <c r="E66" s="105"/>
      <c r="F66" s="139" t="s">
        <v>34</v>
      </c>
      <c r="G66" s="140">
        <v>30000</v>
      </c>
      <c r="I66" s="103"/>
      <c r="J66" s="105"/>
      <c r="K66" s="105"/>
      <c r="L66" s="105"/>
      <c r="M66" s="125"/>
      <c r="O66" s="91"/>
    </row>
    <row r="67" spans="1:15" ht="15" thickBot="1">
      <c r="A67" s="91"/>
      <c r="C67" s="120"/>
      <c r="D67" s="118"/>
      <c r="E67" s="118"/>
      <c r="F67" s="118"/>
      <c r="G67" s="119"/>
      <c r="I67" s="126" t="s">
        <v>34</v>
      </c>
      <c r="J67" s="117">
        <v>6000</v>
      </c>
      <c r="K67" s="118"/>
      <c r="L67" s="118"/>
      <c r="M67" s="119"/>
      <c r="O67" s="91"/>
    </row>
    <row r="68" spans="1:15" ht="15">
      <c r="A68" s="91"/>
      <c r="O68" s="91"/>
    </row>
    <row r="69" spans="1:15" ht="15" thickBot="1">
      <c r="A69" s="91"/>
      <c r="O69" s="91"/>
    </row>
    <row r="70" spans="1:15" ht="15.75" thickBot="1">
      <c r="A70" s="91"/>
      <c r="C70" s="94" t="s">
        <v>31</v>
      </c>
      <c r="D70" s="95" t="s">
        <v>42</v>
      </c>
      <c r="E70" s="96"/>
      <c r="F70" s="97"/>
      <c r="I70" s="94" t="s">
        <v>31</v>
      </c>
      <c r="J70" s="95" t="s">
        <v>43</v>
      </c>
      <c r="K70" s="96"/>
      <c r="L70" s="97"/>
      <c r="O70" s="91"/>
    </row>
    <row r="71" spans="1:15" ht="15">
      <c r="A71" s="91"/>
      <c r="O71" s="91"/>
    </row>
    <row r="72" spans="1:15" ht="15" thickBot="1">
      <c r="A72" s="91"/>
      <c r="C72" s="98" t="s">
        <v>28</v>
      </c>
      <c r="G72" s="99" t="s">
        <v>29</v>
      </c>
      <c r="I72" s="98" t="s">
        <v>28</v>
      </c>
      <c r="M72" s="99" t="s">
        <v>29</v>
      </c>
      <c r="O72" s="91"/>
    </row>
    <row r="73" spans="1:15" ht="15">
      <c r="A73" s="91"/>
      <c r="C73" s="100" t="s">
        <v>18</v>
      </c>
      <c r="D73" s="101" t="s">
        <v>33</v>
      </c>
      <c r="E73" s="101"/>
      <c r="F73" s="101" t="s">
        <v>18</v>
      </c>
      <c r="G73" s="102" t="s">
        <v>33</v>
      </c>
      <c r="I73" s="100" t="s">
        <v>18</v>
      </c>
      <c r="J73" s="101" t="s">
        <v>33</v>
      </c>
      <c r="K73" s="101"/>
      <c r="L73" s="101" t="s">
        <v>18</v>
      </c>
      <c r="M73" s="102" t="s">
        <v>33</v>
      </c>
      <c r="O73" s="91"/>
    </row>
    <row r="74" spans="1:15" ht="15">
      <c r="A74" s="91"/>
      <c r="C74" s="103">
        <v>44589</v>
      </c>
      <c r="D74" s="104">
        <v>1000</v>
      </c>
      <c r="E74" s="105"/>
      <c r="F74" s="105"/>
      <c r="G74" s="109"/>
      <c r="I74" s="103">
        <v>44591</v>
      </c>
      <c r="J74" s="104">
        <v>2000</v>
      </c>
      <c r="K74" s="105"/>
      <c r="L74" s="105"/>
      <c r="M74" s="109"/>
      <c r="O74" s="91"/>
    </row>
    <row r="75" spans="1:15" ht="15">
      <c r="A75" s="91"/>
      <c r="C75" s="103"/>
      <c r="D75" s="105"/>
      <c r="E75" s="105"/>
      <c r="F75" s="105"/>
      <c r="G75" s="109"/>
      <c r="I75" s="103"/>
      <c r="J75" s="105"/>
      <c r="K75" s="105"/>
      <c r="L75" s="105"/>
      <c r="M75" s="109"/>
      <c r="O75" s="91"/>
    </row>
    <row r="76" spans="1:15" ht="15">
      <c r="A76" s="91"/>
      <c r="C76" s="103"/>
      <c r="D76" s="105"/>
      <c r="E76" s="105"/>
      <c r="F76" s="105"/>
      <c r="G76" s="109"/>
      <c r="I76" s="103"/>
      <c r="J76" s="105"/>
      <c r="K76" s="105"/>
      <c r="L76" s="105"/>
      <c r="M76" s="109"/>
      <c r="O76" s="91"/>
    </row>
    <row r="77" spans="1:15" ht="15">
      <c r="A77" s="91"/>
      <c r="C77" s="103"/>
      <c r="D77" s="132"/>
      <c r="E77" s="105"/>
      <c r="F77" s="105"/>
      <c r="G77" s="129"/>
      <c r="I77" s="103"/>
      <c r="J77" s="132"/>
      <c r="K77" s="105"/>
      <c r="L77" s="105"/>
      <c r="M77" s="129"/>
      <c r="O77" s="91"/>
    </row>
    <row r="78" spans="1:15" ht="15">
      <c r="A78" s="91"/>
      <c r="C78" s="103"/>
      <c r="D78" s="112">
        <v>1000</v>
      </c>
      <c r="E78" s="105"/>
      <c r="F78" s="105"/>
      <c r="G78" s="141">
        <v>0</v>
      </c>
      <c r="I78" s="103"/>
      <c r="J78" s="112">
        <v>2000</v>
      </c>
      <c r="K78" s="105"/>
      <c r="L78" s="105"/>
      <c r="M78" s="130">
        <v>0</v>
      </c>
      <c r="O78" s="91"/>
    </row>
    <row r="79" spans="1:15" ht="15">
      <c r="A79" s="91"/>
      <c r="C79" s="103"/>
      <c r="D79" s="114"/>
      <c r="E79" s="105"/>
      <c r="F79" s="105"/>
      <c r="G79" s="109"/>
      <c r="I79" s="103"/>
      <c r="J79" s="114"/>
      <c r="K79" s="105"/>
      <c r="L79" s="105"/>
      <c r="M79" s="125"/>
      <c r="O79" s="91"/>
    </row>
    <row r="80" spans="1:15" ht="15" thickBot="1">
      <c r="A80" s="91"/>
      <c r="C80" s="126" t="s">
        <v>34</v>
      </c>
      <c r="D80" s="117">
        <f>1000</f>
        <v>1000</v>
      </c>
      <c r="E80" s="118"/>
      <c r="F80" s="118"/>
      <c r="G80" s="119"/>
      <c r="I80" s="126" t="s">
        <v>34</v>
      </c>
      <c r="J80" s="117">
        <v>2000</v>
      </c>
      <c r="K80" s="118"/>
      <c r="L80" s="118"/>
      <c r="M80" s="119"/>
      <c r="O80" s="91"/>
    </row>
    <row r="81" spans="1:15" ht="15">
      <c r="A81" s="91"/>
      <c r="O81" s="91"/>
    </row>
    <row r="82" spans="1:15" ht="15" thickBot="1">
      <c r="A82" s="91"/>
      <c r="O82" s="91"/>
    </row>
    <row r="83" spans="1:15" ht="15.75" thickBot="1">
      <c r="A83" s="91"/>
      <c r="C83" s="94" t="s">
        <v>31</v>
      </c>
      <c r="D83" s="95" t="s">
        <v>44</v>
      </c>
      <c r="E83" s="96"/>
      <c r="F83" s="97"/>
      <c r="I83" s="94" t="s">
        <v>31</v>
      </c>
      <c r="J83" s="134"/>
      <c r="K83" s="135"/>
      <c r="L83" s="136"/>
      <c r="O83" s="91"/>
    </row>
    <row r="84" spans="1:15" ht="15">
      <c r="A84" s="91"/>
      <c r="O84" s="91"/>
    </row>
    <row r="85" spans="1:15" ht="15" thickBot="1">
      <c r="A85" s="91"/>
      <c r="C85" s="98" t="s">
        <v>28</v>
      </c>
      <c r="G85" s="99" t="s">
        <v>29</v>
      </c>
      <c r="I85" s="98" t="s">
        <v>28</v>
      </c>
      <c r="M85" s="99" t="s">
        <v>29</v>
      </c>
      <c r="O85" s="91"/>
    </row>
    <row r="86" spans="1:15" ht="15">
      <c r="A86" s="91"/>
      <c r="C86" s="100" t="s">
        <v>18</v>
      </c>
      <c r="D86" s="101" t="s">
        <v>33</v>
      </c>
      <c r="E86" s="101"/>
      <c r="F86" s="101" t="s">
        <v>18</v>
      </c>
      <c r="G86" s="102" t="s">
        <v>33</v>
      </c>
      <c r="I86" s="100" t="s">
        <v>18</v>
      </c>
      <c r="J86" s="101" t="s">
        <v>33</v>
      </c>
      <c r="K86" s="101"/>
      <c r="L86" s="101" t="s">
        <v>18</v>
      </c>
      <c r="M86" s="102" t="s">
        <v>33</v>
      </c>
      <c r="O86" s="91"/>
    </row>
    <row r="87" spans="1:15" ht="15">
      <c r="A87" s="91"/>
      <c r="C87" s="103">
        <v>44591</v>
      </c>
      <c r="D87" s="104">
        <v>2000</v>
      </c>
      <c r="E87" s="105"/>
      <c r="F87" s="105"/>
      <c r="G87" s="109"/>
      <c r="I87" s="108"/>
      <c r="J87" s="105"/>
      <c r="K87" s="105"/>
      <c r="L87" s="105"/>
      <c r="M87" s="109"/>
      <c r="O87" s="91"/>
    </row>
    <row r="88" spans="1:15" ht="15">
      <c r="A88" s="91"/>
      <c r="C88" s="103"/>
      <c r="D88" s="105"/>
      <c r="E88" s="105"/>
      <c r="F88" s="105"/>
      <c r="G88" s="109"/>
      <c r="I88" s="108"/>
      <c r="J88" s="105"/>
      <c r="K88" s="105"/>
      <c r="L88" s="105"/>
      <c r="M88" s="109"/>
      <c r="O88" s="91"/>
    </row>
    <row r="89" spans="1:15" ht="15">
      <c r="A89" s="91"/>
      <c r="C89" s="103"/>
      <c r="D89" s="105"/>
      <c r="E89" s="105"/>
      <c r="F89" s="105"/>
      <c r="G89" s="109"/>
      <c r="I89" s="108"/>
      <c r="J89" s="105"/>
      <c r="K89" s="105"/>
      <c r="L89" s="105"/>
      <c r="M89" s="109"/>
      <c r="O89" s="91"/>
    </row>
    <row r="90" spans="1:15" ht="15">
      <c r="A90" s="91"/>
      <c r="C90" s="103"/>
      <c r="D90" s="132"/>
      <c r="E90" s="105"/>
      <c r="F90" s="105"/>
      <c r="G90" s="129"/>
      <c r="I90" s="108"/>
      <c r="J90" s="105"/>
      <c r="K90" s="105"/>
      <c r="L90" s="105"/>
      <c r="M90" s="109"/>
      <c r="O90" s="91"/>
    </row>
    <row r="91" spans="1:15" ht="15">
      <c r="A91" s="91"/>
      <c r="C91" s="103"/>
      <c r="D91" s="112">
        <v>2000</v>
      </c>
      <c r="E91" s="105"/>
      <c r="F91" s="105"/>
      <c r="G91" s="130">
        <v>0</v>
      </c>
      <c r="I91" s="108"/>
      <c r="J91" s="105"/>
      <c r="K91" s="105"/>
      <c r="L91" s="105"/>
      <c r="M91" s="109"/>
      <c r="O91" s="91"/>
    </row>
    <row r="92" spans="1:15" ht="15">
      <c r="A92" s="91"/>
      <c r="C92" s="103"/>
      <c r="D92" s="114"/>
      <c r="E92" s="105"/>
      <c r="F92" s="105"/>
      <c r="G92" s="125"/>
      <c r="I92" s="108"/>
      <c r="J92" s="105"/>
      <c r="K92" s="105"/>
      <c r="L92" s="105"/>
      <c r="M92" s="109"/>
      <c r="O92" s="91"/>
    </row>
    <row r="93" spans="1:15" ht="15" thickBot="1">
      <c r="A93" s="91"/>
      <c r="C93" s="126" t="s">
        <v>34</v>
      </c>
      <c r="D93" s="117">
        <v>2000</v>
      </c>
      <c r="E93" s="118"/>
      <c r="F93" s="118"/>
      <c r="G93" s="119"/>
      <c r="I93" s="120"/>
      <c r="J93" s="118"/>
      <c r="K93" s="118"/>
      <c r="L93" s="118"/>
      <c r="M93" s="119"/>
      <c r="O93" s="91"/>
    </row>
    <row r="94" spans="1:15" ht="15">
      <c r="A94" s="91"/>
      <c r="O94" s="91"/>
    </row>
    <row r="95" spans="1:15" ht="1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</sheetData>
  <mergeCells count="14">
    <mergeCell ref="D83:F83"/>
    <mergeCell ref="J83:L83"/>
    <mergeCell ref="D44:F44"/>
    <mergeCell ref="J44:L44"/>
    <mergeCell ref="D57:F57"/>
    <mergeCell ref="J57:L57"/>
    <mergeCell ref="D70:F70"/>
    <mergeCell ref="J70:L70"/>
    <mergeCell ref="D5:F5"/>
    <mergeCell ref="J5:L5"/>
    <mergeCell ref="D18:F18"/>
    <mergeCell ref="J18:L18"/>
    <mergeCell ref="D31:F31"/>
    <mergeCell ref="J31:L3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23E1-ADD5-43DB-9DFD-1C3C8A86EBDB}">
  <dimension ref="A1:I23"/>
  <sheetViews>
    <sheetView showGridLines="0" workbookViewId="0" topLeftCell="A1">
      <selection activeCell="N22" sqref="N22"/>
    </sheetView>
  </sheetViews>
  <sheetFormatPr defaultColWidth="9.140625" defaultRowHeight="15"/>
  <cols>
    <col min="1" max="1" width="4.57421875" style="2" customWidth="1"/>
    <col min="2" max="3" width="9.140625" style="2" customWidth="1"/>
    <col min="4" max="4" width="42.57421875" style="2" customWidth="1"/>
    <col min="5" max="5" width="9.140625" style="2" customWidth="1"/>
    <col min="6" max="6" width="14.57421875" style="2" customWidth="1"/>
    <col min="7" max="7" width="13.57421875" style="2" customWidth="1"/>
    <col min="8" max="8" width="9.140625" style="2" customWidth="1"/>
    <col min="9" max="9" width="3.8515625" style="2" customWidth="1"/>
    <col min="10" max="16384" width="9.140625" style="2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C2" s="142" t="s">
        <v>45</v>
      </c>
      <c r="D2" s="142"/>
      <c r="E2" s="142"/>
      <c r="F2" s="142"/>
      <c r="G2" s="142"/>
      <c r="I2" s="1"/>
    </row>
    <row r="3" spans="1:9" ht="15">
      <c r="A3" s="1"/>
      <c r="C3" s="142" t="s">
        <v>46</v>
      </c>
      <c r="D3" s="142"/>
      <c r="E3" s="142"/>
      <c r="F3" s="142"/>
      <c r="G3" s="142"/>
      <c r="I3" s="1"/>
    </row>
    <row r="4" spans="1:9" ht="21" thickBot="1">
      <c r="A4" s="1"/>
      <c r="C4" s="143" t="s">
        <v>47</v>
      </c>
      <c r="D4" s="143"/>
      <c r="E4" s="143"/>
      <c r="F4" s="143"/>
      <c r="G4" s="143"/>
      <c r="I4" s="1"/>
    </row>
    <row r="5" spans="1:9" ht="21" thickBot="1">
      <c r="A5" s="1"/>
      <c r="I5" s="1"/>
    </row>
    <row r="6" spans="1:9" ht="26.25">
      <c r="A6" s="1"/>
      <c r="C6" s="144" t="s">
        <v>48</v>
      </c>
      <c r="D6" s="145" t="s">
        <v>49</v>
      </c>
      <c r="E6" s="145" t="s">
        <v>27</v>
      </c>
      <c r="F6" s="146" t="s">
        <v>28</v>
      </c>
      <c r="G6" s="147" t="s">
        <v>29</v>
      </c>
      <c r="I6" s="1"/>
    </row>
    <row r="7" spans="1:9" ht="15">
      <c r="A7" s="1"/>
      <c r="C7" s="148">
        <v>1</v>
      </c>
      <c r="D7" s="28" t="s">
        <v>8</v>
      </c>
      <c r="E7" s="28"/>
      <c r="F7" s="31">
        <f>'P2-2-Ledger '!D15</f>
        <v>117600</v>
      </c>
      <c r="G7" s="149"/>
      <c r="I7" s="1"/>
    </row>
    <row r="8" spans="1:9" ht="15">
      <c r="A8" s="1"/>
      <c r="C8" s="150">
        <v>2</v>
      </c>
      <c r="D8" s="35" t="s">
        <v>50</v>
      </c>
      <c r="E8" s="35"/>
      <c r="F8" s="35"/>
      <c r="G8" s="151">
        <f>'P2-2-Ledger '!M15</f>
        <v>100000</v>
      </c>
      <c r="I8" s="1"/>
    </row>
    <row r="9" spans="1:9" ht="15">
      <c r="A9" s="1"/>
      <c r="C9" s="150">
        <v>3</v>
      </c>
      <c r="D9" s="35" t="s">
        <v>10</v>
      </c>
      <c r="E9" s="35"/>
      <c r="F9" s="34">
        <f>'P2-2-Ledger '!D28</f>
        <v>22000</v>
      </c>
      <c r="G9" s="152"/>
      <c r="I9" s="1"/>
    </row>
    <row r="10" spans="1:9" ht="15">
      <c r="A10" s="1"/>
      <c r="C10" s="150">
        <v>4</v>
      </c>
      <c r="D10" s="35" t="s">
        <v>51</v>
      </c>
      <c r="E10" s="35"/>
      <c r="F10" s="35"/>
      <c r="G10" s="151">
        <f>'P2-2-Ledger '!M28</f>
        <v>20000</v>
      </c>
      <c r="I10" s="1"/>
    </row>
    <row r="11" spans="1:9" ht="15">
      <c r="A11" s="1"/>
      <c r="C11" s="150">
        <v>5</v>
      </c>
      <c r="D11" s="35" t="s">
        <v>36</v>
      </c>
      <c r="E11" s="35"/>
      <c r="F11" s="34">
        <f>'P2-2-Ledger '!D41</f>
        <v>2400</v>
      </c>
      <c r="G11" s="152"/>
      <c r="I11" s="1"/>
    </row>
    <row r="12" spans="1:9" ht="15">
      <c r="A12" s="1"/>
      <c r="C12" s="150">
        <v>6</v>
      </c>
      <c r="D12" s="35" t="s">
        <v>37</v>
      </c>
      <c r="E12" s="35"/>
      <c r="F12" s="34">
        <f>'P2-2-Ledger '!J41</f>
        <v>6000</v>
      </c>
      <c r="G12" s="152"/>
      <c r="I12" s="1"/>
    </row>
    <row r="13" spans="1:9" ht="15">
      <c r="A13" s="1"/>
      <c r="C13" s="150">
        <v>7</v>
      </c>
      <c r="D13" s="35" t="s">
        <v>38</v>
      </c>
      <c r="E13" s="35"/>
      <c r="F13" s="35"/>
      <c r="G13" s="151">
        <f>'P2-2-Ledger '!G54</f>
        <v>22000</v>
      </c>
      <c r="I13" s="1"/>
    </row>
    <row r="14" spans="1:9" ht="15">
      <c r="A14" s="1"/>
      <c r="C14" s="150">
        <v>8</v>
      </c>
      <c r="D14" s="35" t="s">
        <v>52</v>
      </c>
      <c r="E14" s="35"/>
      <c r="F14" s="34">
        <f>'P2-2-Ledger '!J54</f>
        <v>13000</v>
      </c>
      <c r="G14" s="152"/>
      <c r="I14" s="1"/>
    </row>
    <row r="15" spans="1:9" ht="15">
      <c r="A15" s="1"/>
      <c r="C15" s="150">
        <v>9</v>
      </c>
      <c r="D15" s="35" t="s">
        <v>40</v>
      </c>
      <c r="E15" s="35"/>
      <c r="F15" s="35"/>
      <c r="G15" s="151">
        <f>'P2-2-Ledger '!G66</f>
        <v>30000</v>
      </c>
      <c r="I15" s="1"/>
    </row>
    <row r="16" spans="1:9" ht="15">
      <c r="A16" s="1"/>
      <c r="C16" s="150">
        <v>10</v>
      </c>
      <c r="D16" s="35" t="s">
        <v>41</v>
      </c>
      <c r="E16" s="35"/>
      <c r="F16" s="34">
        <f>'P2-2-Ledger '!J67</f>
        <v>6000</v>
      </c>
      <c r="G16" s="152"/>
      <c r="I16" s="1"/>
    </row>
    <row r="17" spans="1:9" ht="15">
      <c r="A17" s="1"/>
      <c r="C17" s="150">
        <v>11</v>
      </c>
      <c r="D17" s="35" t="s">
        <v>42</v>
      </c>
      <c r="E17" s="35"/>
      <c r="F17" s="34">
        <f>'P2-2-Ledger '!D80</f>
        <v>1000</v>
      </c>
      <c r="G17" s="152"/>
      <c r="I17" s="1"/>
    </row>
    <row r="18" spans="1:9" ht="15">
      <c r="A18" s="1"/>
      <c r="C18" s="150">
        <v>12</v>
      </c>
      <c r="D18" s="35" t="s">
        <v>43</v>
      </c>
      <c r="E18" s="35"/>
      <c r="F18" s="34">
        <f>'P2-2-Ledger '!J80</f>
        <v>2000</v>
      </c>
      <c r="G18" s="152"/>
      <c r="I18" s="1"/>
    </row>
    <row r="19" spans="1:9" ht="15">
      <c r="A19" s="1"/>
      <c r="C19" s="150">
        <v>13</v>
      </c>
      <c r="D19" s="35" t="s">
        <v>44</v>
      </c>
      <c r="E19" s="35"/>
      <c r="F19" s="153">
        <f>'P2-2-Ledger '!D93</f>
        <v>2000</v>
      </c>
      <c r="G19" s="154"/>
      <c r="I19" s="1"/>
    </row>
    <row r="20" spans="1:9" ht="15">
      <c r="A20" s="1"/>
      <c r="C20" s="150"/>
      <c r="D20" s="35" t="s">
        <v>53</v>
      </c>
      <c r="E20" s="35"/>
      <c r="F20" s="155">
        <f>SUM(F7:F19)</f>
        <v>172000</v>
      </c>
      <c r="G20" s="161">
        <f>SUM(G7:G19)</f>
        <v>172000</v>
      </c>
      <c r="I20" s="1"/>
    </row>
    <row r="21" spans="1:9" ht="27" thickBot="1">
      <c r="A21" s="1"/>
      <c r="C21" s="157"/>
      <c r="D21" s="158"/>
      <c r="E21" s="159"/>
      <c r="F21" s="159"/>
      <c r="G21" s="160"/>
      <c r="I21" s="1"/>
    </row>
    <row r="22" spans="1:9" ht="15">
      <c r="A22" s="1"/>
      <c r="I22" s="1"/>
    </row>
    <row r="23" spans="1:9" ht="20.25">
      <c r="A23" s="1"/>
      <c r="B23" s="1"/>
      <c r="C23" s="1"/>
      <c r="D23" s="1"/>
      <c r="E23" s="1"/>
      <c r="F23" s="1"/>
      <c r="G23" s="1"/>
      <c r="H23" s="1"/>
      <c r="I23" s="1"/>
    </row>
    <row r="24" ht="20.25"/>
    <row r="25" ht="20.25"/>
  </sheetData>
  <mergeCells count="3">
    <mergeCell ref="C2:G2"/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FAFC-7E26-4E2A-9A8D-25C31EFF16D3}">
  <dimension ref="A1:J54"/>
  <sheetViews>
    <sheetView showGridLines="0" workbookViewId="0" topLeftCell="A1">
      <selection activeCell="M28" sqref="M28"/>
    </sheetView>
  </sheetViews>
  <sheetFormatPr defaultColWidth="9.140625" defaultRowHeight="15"/>
  <cols>
    <col min="1" max="1" width="3.8515625" style="73" customWidth="1"/>
    <col min="2" max="2" width="9.140625" style="73" customWidth="1"/>
    <col min="3" max="3" width="6.7109375" style="73" customWidth="1"/>
    <col min="4" max="4" width="5.7109375" style="73" customWidth="1"/>
    <col min="5" max="5" width="52.421875" style="73" customWidth="1"/>
    <col min="6" max="6" width="8.28125" style="73" customWidth="1"/>
    <col min="7" max="7" width="13.00390625" style="73" customWidth="1"/>
    <col min="8" max="8" width="15.140625" style="73" customWidth="1"/>
    <col min="9" max="9" width="9.140625" style="73" customWidth="1"/>
    <col min="10" max="10" width="3.8515625" style="73" customWidth="1"/>
    <col min="11" max="16384" width="9.140625" style="73" customWidth="1"/>
  </cols>
  <sheetData>
    <row r="1" spans="1:10" ht="1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2"/>
      <c r="D2" s="74" t="s">
        <v>56</v>
      </c>
      <c r="E2" s="74"/>
      <c r="F2" s="74"/>
      <c r="G2" s="74"/>
      <c r="J2" s="72"/>
    </row>
    <row r="3" spans="1:10" ht="15">
      <c r="A3" s="72"/>
      <c r="D3" s="75" t="s">
        <v>24</v>
      </c>
      <c r="E3" s="75"/>
      <c r="F3" s="75"/>
      <c r="G3" s="75"/>
      <c r="J3" s="72"/>
    </row>
    <row r="4" spans="1:10" ht="15">
      <c r="A4" s="72"/>
      <c r="D4" s="75" t="s">
        <v>55</v>
      </c>
      <c r="E4" s="75"/>
      <c r="F4" s="75"/>
      <c r="G4" s="75"/>
      <c r="J4" s="72"/>
    </row>
    <row r="5" spans="1:10" ht="18.75" thickBot="1">
      <c r="A5" s="72"/>
      <c r="J5" s="72"/>
    </row>
    <row r="6" spans="1:10" ht="15">
      <c r="A6" s="72"/>
      <c r="C6" s="76" t="s">
        <v>18</v>
      </c>
      <c r="D6" s="77"/>
      <c r="E6" s="78" t="s">
        <v>26</v>
      </c>
      <c r="F6" s="78" t="s">
        <v>27</v>
      </c>
      <c r="G6" s="78" t="s">
        <v>28</v>
      </c>
      <c r="H6" s="79" t="s">
        <v>29</v>
      </c>
      <c r="J6" s="72"/>
    </row>
    <row r="7" spans="1:10" ht="19.5" customHeight="1">
      <c r="A7" s="72"/>
      <c r="C7" s="80" t="s">
        <v>54</v>
      </c>
      <c r="D7" s="81">
        <v>1</v>
      </c>
      <c r="E7" s="81"/>
      <c r="F7" s="81"/>
      <c r="G7" s="82"/>
      <c r="H7" s="83"/>
      <c r="J7" s="72"/>
    </row>
    <row r="8" spans="1:10" ht="15">
      <c r="A8" s="72"/>
      <c r="C8" s="80"/>
      <c r="D8" s="81"/>
      <c r="E8" s="81"/>
      <c r="F8" s="81"/>
      <c r="G8" s="81"/>
      <c r="H8" s="84"/>
      <c r="J8" s="72"/>
    </row>
    <row r="9" spans="1:10" ht="15">
      <c r="A9" s="72"/>
      <c r="C9" s="80"/>
      <c r="D9" s="81"/>
      <c r="E9" s="81"/>
      <c r="F9" s="81"/>
      <c r="G9" s="81"/>
      <c r="H9" s="83"/>
      <c r="J9" s="72"/>
    </row>
    <row r="10" spans="1:10" ht="4.5" customHeight="1">
      <c r="A10" s="72"/>
      <c r="C10" s="85"/>
      <c r="D10" s="86"/>
      <c r="E10" s="86"/>
      <c r="F10" s="86"/>
      <c r="G10" s="86"/>
      <c r="H10" s="87"/>
      <c r="J10" s="72"/>
    </row>
    <row r="11" spans="1:10" ht="15">
      <c r="A11" s="72"/>
      <c r="C11" s="80"/>
      <c r="D11" s="81">
        <v>2</v>
      </c>
      <c r="E11" s="81"/>
      <c r="F11" s="81"/>
      <c r="G11" s="82"/>
      <c r="H11" s="83"/>
      <c r="J11" s="72"/>
    </row>
    <row r="12" spans="1:10" ht="15">
      <c r="A12" s="72"/>
      <c r="C12" s="80"/>
      <c r="D12" s="81"/>
      <c r="E12" s="81"/>
      <c r="F12" s="81"/>
      <c r="G12" s="81"/>
      <c r="H12" s="84"/>
      <c r="J12" s="72"/>
    </row>
    <row r="13" spans="1:10" ht="15">
      <c r="A13" s="72"/>
      <c r="C13" s="80"/>
      <c r="D13" s="81"/>
      <c r="E13" s="81"/>
      <c r="F13" s="81"/>
      <c r="G13" s="81"/>
      <c r="H13" s="83"/>
      <c r="J13" s="72"/>
    </row>
    <row r="14" spans="1:10" ht="5.25" customHeight="1">
      <c r="A14" s="72"/>
      <c r="C14" s="85"/>
      <c r="D14" s="86"/>
      <c r="E14" s="86"/>
      <c r="F14" s="86"/>
      <c r="G14" s="86"/>
      <c r="H14" s="87"/>
      <c r="J14" s="72"/>
    </row>
    <row r="15" spans="1:10" ht="15">
      <c r="A15" s="72"/>
      <c r="C15" s="80"/>
      <c r="D15" s="81">
        <v>3</v>
      </c>
      <c r="E15" s="81"/>
      <c r="F15" s="81"/>
      <c r="G15" s="82"/>
      <c r="H15" s="83"/>
      <c r="J15" s="72"/>
    </row>
    <row r="16" spans="1:10" ht="15">
      <c r="A16" s="72"/>
      <c r="C16" s="80"/>
      <c r="D16" s="81"/>
      <c r="E16" s="81"/>
      <c r="F16" s="81"/>
      <c r="G16" s="81"/>
      <c r="H16" s="84"/>
      <c r="J16" s="72"/>
    </row>
    <row r="17" spans="1:10" ht="15">
      <c r="A17" s="72"/>
      <c r="C17" s="80"/>
      <c r="D17" s="81"/>
      <c r="E17" s="81"/>
      <c r="F17" s="81"/>
      <c r="G17" s="81"/>
      <c r="H17" s="83"/>
      <c r="J17" s="72"/>
    </row>
    <row r="18" spans="1:10" ht="5.25" customHeight="1">
      <c r="A18" s="72"/>
      <c r="C18" s="85"/>
      <c r="D18" s="86"/>
      <c r="E18" s="86"/>
      <c r="F18" s="86"/>
      <c r="G18" s="86"/>
      <c r="H18" s="87"/>
      <c r="J18" s="72"/>
    </row>
    <row r="19" spans="1:10" ht="15">
      <c r="A19" s="72"/>
      <c r="C19" s="80"/>
      <c r="D19" s="81">
        <v>10</v>
      </c>
      <c r="E19" s="81"/>
      <c r="F19" s="81"/>
      <c r="G19" s="82"/>
      <c r="H19" s="83"/>
      <c r="J19" s="72"/>
    </row>
    <row r="20" spans="1:10" ht="15">
      <c r="A20" s="72"/>
      <c r="C20" s="80"/>
      <c r="D20" s="81"/>
      <c r="E20" s="81"/>
      <c r="F20" s="81"/>
      <c r="G20" s="81"/>
      <c r="H20" s="84"/>
      <c r="J20" s="72"/>
    </row>
    <row r="21" spans="1:10" ht="15">
      <c r="A21" s="72"/>
      <c r="C21" s="80"/>
      <c r="D21" s="81"/>
      <c r="E21" s="81"/>
      <c r="F21" s="81"/>
      <c r="G21" s="82"/>
      <c r="H21" s="83"/>
      <c r="J21" s="72"/>
    </row>
    <row r="22" spans="1:10" ht="15">
      <c r="A22" s="72"/>
      <c r="C22" s="80"/>
      <c r="D22" s="81"/>
      <c r="E22" s="81"/>
      <c r="F22" s="81"/>
      <c r="G22" s="81"/>
      <c r="H22" s="84"/>
      <c r="J22" s="72"/>
    </row>
    <row r="23" spans="1:10" ht="5.25" customHeight="1">
      <c r="A23" s="72"/>
      <c r="C23" s="85"/>
      <c r="D23" s="86"/>
      <c r="E23" s="86"/>
      <c r="F23" s="86"/>
      <c r="G23" s="86"/>
      <c r="H23" s="87"/>
      <c r="J23" s="72"/>
    </row>
    <row r="24" spans="1:10" ht="15">
      <c r="A24" s="72"/>
      <c r="C24" s="80"/>
      <c r="D24" s="81">
        <v>11</v>
      </c>
      <c r="E24" s="81"/>
      <c r="F24" s="81"/>
      <c r="G24" s="82"/>
      <c r="H24" s="83"/>
      <c r="J24" s="72"/>
    </row>
    <row r="25" spans="1:10" ht="15">
      <c r="A25" s="72"/>
      <c r="C25" s="80"/>
      <c r="D25" s="81"/>
      <c r="E25" s="81"/>
      <c r="F25" s="81"/>
      <c r="G25" s="81"/>
      <c r="H25" s="84"/>
      <c r="J25" s="72"/>
    </row>
    <row r="26" spans="1:10" ht="15">
      <c r="A26" s="72"/>
      <c r="C26" s="80"/>
      <c r="D26" s="81"/>
      <c r="E26" s="81"/>
      <c r="F26" s="81"/>
      <c r="G26" s="81"/>
      <c r="H26" s="83"/>
      <c r="J26" s="72"/>
    </row>
    <row r="27" spans="1:10" ht="4.5" customHeight="1">
      <c r="A27" s="72"/>
      <c r="C27" s="85"/>
      <c r="D27" s="86"/>
      <c r="E27" s="86"/>
      <c r="F27" s="86"/>
      <c r="G27" s="86"/>
      <c r="H27" s="87"/>
      <c r="J27" s="72"/>
    </row>
    <row r="28" spans="1:10" ht="15">
      <c r="A28" s="72"/>
      <c r="C28" s="80"/>
      <c r="D28" s="81">
        <v>20</v>
      </c>
      <c r="E28" s="81"/>
      <c r="F28" s="81"/>
      <c r="G28" s="82"/>
      <c r="H28" s="83"/>
      <c r="J28" s="72"/>
    </row>
    <row r="29" spans="1:10" ht="15">
      <c r="A29" s="72"/>
      <c r="C29" s="80"/>
      <c r="D29" s="81"/>
      <c r="E29" s="81"/>
      <c r="F29" s="81"/>
      <c r="G29" s="81"/>
      <c r="H29" s="84"/>
      <c r="J29" s="72"/>
    </row>
    <row r="30" spans="1:10" ht="15">
      <c r="A30" s="72"/>
      <c r="C30" s="80"/>
      <c r="D30" s="81"/>
      <c r="E30" s="81"/>
      <c r="F30" s="81"/>
      <c r="G30" s="81"/>
      <c r="H30" s="83"/>
      <c r="J30" s="72"/>
    </row>
    <row r="31" spans="1:10" ht="4.5" customHeight="1">
      <c r="A31" s="72"/>
      <c r="C31" s="85"/>
      <c r="D31" s="86"/>
      <c r="E31" s="86"/>
      <c r="F31" s="86"/>
      <c r="G31" s="86"/>
      <c r="H31" s="87"/>
      <c r="J31" s="72"/>
    </row>
    <row r="32" spans="1:10" ht="15">
      <c r="A32" s="72"/>
      <c r="C32" s="80"/>
      <c r="D32" s="81">
        <v>30</v>
      </c>
      <c r="E32" s="81"/>
      <c r="F32" s="81"/>
      <c r="G32" s="82"/>
      <c r="H32" s="83"/>
      <c r="J32" s="72"/>
    </row>
    <row r="33" spans="1:10" ht="15">
      <c r="A33" s="72"/>
      <c r="C33" s="80"/>
      <c r="D33" s="81"/>
      <c r="E33" s="81"/>
      <c r="F33" s="81"/>
      <c r="G33" s="81"/>
      <c r="H33" s="84"/>
      <c r="J33" s="72"/>
    </row>
    <row r="34" spans="1:10" ht="15">
      <c r="A34" s="72"/>
      <c r="C34" s="80"/>
      <c r="D34" s="81"/>
      <c r="E34" s="81"/>
      <c r="F34" s="81"/>
      <c r="G34" s="82"/>
      <c r="H34" s="83"/>
      <c r="J34" s="72"/>
    </row>
    <row r="35" spans="1:10" ht="15">
      <c r="A35" s="72"/>
      <c r="C35" s="80"/>
      <c r="D35" s="81"/>
      <c r="E35" s="81"/>
      <c r="F35" s="81"/>
      <c r="G35" s="81"/>
      <c r="H35" s="84"/>
      <c r="J35" s="72"/>
    </row>
    <row r="36" spans="1:10" ht="4.5" customHeight="1">
      <c r="A36" s="72"/>
      <c r="C36" s="85"/>
      <c r="D36" s="86"/>
      <c r="E36" s="86"/>
      <c r="F36" s="86"/>
      <c r="G36" s="86"/>
      <c r="H36" s="87"/>
      <c r="J36" s="72"/>
    </row>
    <row r="37" spans="1:10" ht="15">
      <c r="A37" s="72"/>
      <c r="C37" s="80"/>
      <c r="D37" s="81">
        <v>30</v>
      </c>
      <c r="E37" s="81"/>
      <c r="F37" s="81"/>
      <c r="G37" s="82"/>
      <c r="H37" s="83"/>
      <c r="J37" s="72"/>
    </row>
    <row r="38" spans="1:10" ht="15">
      <c r="A38" s="72"/>
      <c r="C38" s="80"/>
      <c r="D38" s="81"/>
      <c r="E38" s="81"/>
      <c r="F38" s="81"/>
      <c r="G38" s="81"/>
      <c r="H38" s="84"/>
      <c r="J38" s="72"/>
    </row>
    <row r="39" spans="1:10" ht="15">
      <c r="A39" s="72"/>
      <c r="C39" s="80"/>
      <c r="D39" s="81"/>
      <c r="E39" s="81"/>
      <c r="F39" s="81"/>
      <c r="G39" s="81"/>
      <c r="H39" s="83"/>
      <c r="J39" s="72"/>
    </row>
    <row r="40" spans="1:10" ht="4.5" customHeight="1">
      <c r="A40" s="72"/>
      <c r="C40" s="85"/>
      <c r="D40" s="86"/>
      <c r="E40" s="86"/>
      <c r="F40" s="86"/>
      <c r="G40" s="86"/>
      <c r="H40" s="87"/>
      <c r="J40" s="72"/>
    </row>
    <row r="41" spans="1:10" ht="15">
      <c r="A41" s="72"/>
      <c r="C41" s="80"/>
      <c r="D41" s="81"/>
      <c r="E41" s="81"/>
      <c r="F41" s="81"/>
      <c r="G41" s="81"/>
      <c r="H41" s="83"/>
      <c r="J41" s="72"/>
    </row>
    <row r="42" spans="1:10" ht="15">
      <c r="A42" s="72"/>
      <c r="C42" s="80"/>
      <c r="D42" s="81"/>
      <c r="E42" s="81"/>
      <c r="F42" s="81"/>
      <c r="G42" s="82"/>
      <c r="H42" s="83"/>
      <c r="J42" s="72"/>
    </row>
    <row r="43" spans="1:10" ht="15">
      <c r="A43" s="72"/>
      <c r="C43" s="80"/>
      <c r="D43" s="81"/>
      <c r="E43" s="81"/>
      <c r="F43" s="81"/>
      <c r="G43" s="81"/>
      <c r="H43" s="84"/>
      <c r="J43" s="72"/>
    </row>
    <row r="44" spans="1:10" ht="4.5" customHeight="1">
      <c r="A44" s="72"/>
      <c r="C44" s="85"/>
      <c r="D44" s="86"/>
      <c r="E44" s="86"/>
      <c r="F44" s="86"/>
      <c r="G44" s="86"/>
      <c r="H44" s="87"/>
      <c r="J44" s="72"/>
    </row>
    <row r="45" spans="1:10" ht="15">
      <c r="A45" s="72"/>
      <c r="C45" s="80"/>
      <c r="D45" s="81"/>
      <c r="E45" s="81"/>
      <c r="F45" s="81"/>
      <c r="G45" s="82"/>
      <c r="H45" s="83"/>
      <c r="J45" s="72"/>
    </row>
    <row r="46" spans="1:10" ht="15">
      <c r="A46" s="72"/>
      <c r="C46" s="80"/>
      <c r="D46" s="81"/>
      <c r="E46" s="81"/>
      <c r="F46" s="81"/>
      <c r="G46" s="81"/>
      <c r="H46" s="84"/>
      <c r="J46" s="72"/>
    </row>
    <row r="47" spans="1:10" ht="15">
      <c r="A47" s="72"/>
      <c r="C47" s="80"/>
      <c r="D47" s="81"/>
      <c r="E47" s="81"/>
      <c r="F47" s="81"/>
      <c r="G47" s="81"/>
      <c r="H47" s="83"/>
      <c r="J47" s="72"/>
    </row>
    <row r="48" spans="1:10" ht="5.25" customHeight="1">
      <c r="A48" s="72"/>
      <c r="C48" s="85"/>
      <c r="D48" s="86"/>
      <c r="E48" s="86"/>
      <c r="F48" s="86"/>
      <c r="G48" s="86"/>
      <c r="H48" s="87"/>
      <c r="J48" s="72"/>
    </row>
    <row r="49" spans="1:10" ht="15">
      <c r="A49" s="72"/>
      <c r="C49" s="80"/>
      <c r="D49" s="81"/>
      <c r="E49" s="81"/>
      <c r="F49" s="81"/>
      <c r="G49" s="82"/>
      <c r="H49" s="83"/>
      <c r="J49" s="72"/>
    </row>
    <row r="50" spans="1:10" ht="15">
      <c r="A50" s="72"/>
      <c r="C50" s="80"/>
      <c r="D50" s="81"/>
      <c r="E50" s="81"/>
      <c r="F50" s="81"/>
      <c r="G50" s="82"/>
      <c r="H50" s="83"/>
      <c r="J50" s="72"/>
    </row>
    <row r="51" spans="1:10" ht="15">
      <c r="A51" s="72"/>
      <c r="C51" s="80"/>
      <c r="D51" s="81"/>
      <c r="E51" s="81"/>
      <c r="F51" s="81"/>
      <c r="G51" s="81"/>
      <c r="H51" s="84"/>
      <c r="J51" s="72"/>
    </row>
    <row r="52" spans="1:10" ht="18.75" thickBot="1">
      <c r="A52" s="72"/>
      <c r="C52" s="88"/>
      <c r="D52" s="89"/>
      <c r="E52" s="89"/>
      <c r="F52" s="89"/>
      <c r="G52" s="89"/>
      <c r="H52" s="90"/>
      <c r="J52" s="72"/>
    </row>
    <row r="53" spans="1:10" ht="15">
      <c r="A53" s="72"/>
      <c r="J53" s="72"/>
    </row>
    <row r="54" spans="1:10" ht="15">
      <c r="A54" s="72"/>
      <c r="B54" s="72"/>
      <c r="C54" s="72"/>
      <c r="D54" s="72"/>
      <c r="E54" s="72"/>
      <c r="F54" s="72"/>
      <c r="G54" s="72"/>
      <c r="H54" s="72"/>
      <c r="I54" s="72"/>
      <c r="J54" s="72"/>
    </row>
  </sheetData>
  <mergeCells count="4">
    <mergeCell ref="C6:D6"/>
    <mergeCell ref="D2:G2"/>
    <mergeCell ref="D3:G3"/>
    <mergeCell ref="D4:G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F60E-7F64-489A-B490-CD7267A9667F}">
  <dimension ref="A1:O95"/>
  <sheetViews>
    <sheetView showGridLines="0" workbookViewId="0" topLeftCell="A64">
      <selection activeCell="I99" sqref="I99"/>
    </sheetView>
  </sheetViews>
  <sheetFormatPr defaultColWidth="9.140625" defaultRowHeight="15"/>
  <cols>
    <col min="1" max="1" width="3.421875" style="92" customWidth="1"/>
    <col min="2" max="2" width="9.140625" style="92" customWidth="1"/>
    <col min="3" max="4" width="14.421875" style="92" customWidth="1"/>
    <col min="5" max="5" width="1.421875" style="92" customWidth="1"/>
    <col min="6" max="6" width="16.421875" style="92" customWidth="1"/>
    <col min="7" max="7" width="18.140625" style="92" customWidth="1"/>
    <col min="8" max="8" width="9.140625" style="92" customWidth="1"/>
    <col min="9" max="9" width="15.421875" style="92" customWidth="1"/>
    <col min="10" max="10" width="14.7109375" style="92" customWidth="1"/>
    <col min="11" max="11" width="1.28515625" style="92" customWidth="1"/>
    <col min="12" max="12" width="17.421875" style="92" customWidth="1"/>
    <col min="13" max="13" width="16.57421875" style="92" customWidth="1"/>
    <col min="14" max="14" width="9.140625" style="92" customWidth="1"/>
    <col min="15" max="15" width="3.28125" style="92" customWidth="1"/>
    <col min="16" max="16384" width="9.140625" style="92" customWidth="1"/>
  </cols>
  <sheetData>
    <row r="1" spans="1:15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4.25">
      <c r="A2" s="9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</row>
    <row r="3" spans="1:15" ht="14.25">
      <c r="A3" s="9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1"/>
    </row>
    <row r="4" spans="1:15" ht="15" thickBot="1">
      <c r="A4" s="91"/>
      <c r="O4" s="91"/>
    </row>
    <row r="5" spans="1:15" ht="15.75" thickBot="1">
      <c r="A5" s="91"/>
      <c r="C5" s="94" t="s">
        <v>31</v>
      </c>
      <c r="D5" s="95" t="s">
        <v>8</v>
      </c>
      <c r="E5" s="96"/>
      <c r="F5" s="97"/>
      <c r="I5" s="94" t="s">
        <v>31</v>
      </c>
      <c r="J5" s="95" t="s">
        <v>32</v>
      </c>
      <c r="K5" s="96"/>
      <c r="L5" s="97"/>
      <c r="O5" s="91"/>
    </row>
    <row r="6" spans="1:15" ht="15">
      <c r="A6" s="91"/>
      <c r="O6" s="91"/>
    </row>
    <row r="7" spans="1:15" ht="15" thickBot="1">
      <c r="A7" s="91"/>
      <c r="C7" s="98" t="s">
        <v>28</v>
      </c>
      <c r="G7" s="99" t="s">
        <v>29</v>
      </c>
      <c r="I7" s="98" t="s">
        <v>28</v>
      </c>
      <c r="M7" s="99" t="s">
        <v>29</v>
      </c>
      <c r="O7" s="91"/>
    </row>
    <row r="8" spans="1:15" ht="15">
      <c r="A8" s="91"/>
      <c r="C8" s="100" t="s">
        <v>18</v>
      </c>
      <c r="D8" s="101" t="s">
        <v>33</v>
      </c>
      <c r="E8" s="101"/>
      <c r="F8" s="101" t="s">
        <v>18</v>
      </c>
      <c r="G8" s="102" t="s">
        <v>33</v>
      </c>
      <c r="I8" s="100" t="s">
        <v>18</v>
      </c>
      <c r="J8" s="101" t="s">
        <v>33</v>
      </c>
      <c r="K8" s="101"/>
      <c r="L8" s="101" t="s">
        <v>18</v>
      </c>
      <c r="M8" s="102" t="s">
        <v>33</v>
      </c>
      <c r="O8" s="91"/>
    </row>
    <row r="9" spans="1:15" ht="15">
      <c r="A9" s="91"/>
      <c r="C9" s="103"/>
      <c r="D9" s="104"/>
      <c r="E9" s="105"/>
      <c r="F9" s="106"/>
      <c r="G9" s="107"/>
      <c r="I9" s="108"/>
      <c r="J9" s="105"/>
      <c r="K9" s="105"/>
      <c r="L9" s="106"/>
      <c r="M9" s="107"/>
      <c r="O9" s="91"/>
    </row>
    <row r="10" spans="1:15" ht="15">
      <c r="A10" s="91"/>
      <c r="C10" s="103"/>
      <c r="D10" s="104"/>
      <c r="E10" s="105"/>
      <c r="F10" s="106"/>
      <c r="G10" s="107"/>
      <c r="I10" s="108"/>
      <c r="J10" s="105"/>
      <c r="K10" s="105"/>
      <c r="L10" s="106"/>
      <c r="M10" s="109"/>
      <c r="O10" s="91"/>
    </row>
    <row r="11" spans="1:15" ht="15">
      <c r="A11" s="91"/>
      <c r="C11" s="103"/>
      <c r="D11" s="104"/>
      <c r="E11" s="105"/>
      <c r="F11" s="106"/>
      <c r="G11" s="107"/>
      <c r="I11" s="108"/>
      <c r="J11" s="105"/>
      <c r="K11" s="105"/>
      <c r="L11" s="106"/>
      <c r="M11" s="109"/>
      <c r="O11" s="91"/>
    </row>
    <row r="12" spans="1:15" ht="15">
      <c r="A12" s="91"/>
      <c r="C12" s="103"/>
      <c r="D12" s="104"/>
      <c r="E12" s="105"/>
      <c r="F12" s="106"/>
      <c r="G12" s="107"/>
      <c r="I12" s="108"/>
      <c r="J12" s="105"/>
      <c r="K12" s="105"/>
      <c r="L12" s="106"/>
      <c r="M12" s="109"/>
      <c r="O12" s="91"/>
    </row>
    <row r="13" spans="1:15" ht="15">
      <c r="A13" s="91"/>
      <c r="C13" s="103"/>
      <c r="D13" s="110"/>
      <c r="E13" s="105"/>
      <c r="F13" s="106"/>
      <c r="G13" s="111"/>
      <c r="I13" s="108"/>
      <c r="J13" s="110"/>
      <c r="K13" s="105"/>
      <c r="L13" s="106"/>
      <c r="M13" s="111"/>
      <c r="O13" s="91"/>
    </row>
    <row r="14" spans="1:15" ht="15">
      <c r="A14" s="91"/>
      <c r="C14" s="103"/>
      <c r="D14" s="112"/>
      <c r="E14" s="105"/>
      <c r="F14" s="106"/>
      <c r="G14" s="113"/>
      <c r="I14" s="108"/>
      <c r="J14" s="114"/>
      <c r="K14" s="105"/>
      <c r="L14" s="106"/>
      <c r="M14" s="115"/>
      <c r="O14" s="91"/>
    </row>
    <row r="15" spans="1:15" ht="15" thickBot="1">
      <c r="A15" s="91"/>
      <c r="C15" s="116"/>
      <c r="D15" s="117"/>
      <c r="E15" s="118"/>
      <c r="F15" s="118"/>
      <c r="G15" s="119"/>
      <c r="I15" s="120"/>
      <c r="J15" s="118"/>
      <c r="K15" s="118"/>
      <c r="L15" s="121"/>
      <c r="M15" s="122"/>
      <c r="O15" s="91"/>
    </row>
    <row r="16" spans="1:15" ht="15">
      <c r="A16" s="91"/>
      <c r="O16" s="91"/>
    </row>
    <row r="17" spans="1:15" ht="15" thickBot="1">
      <c r="A17" s="91"/>
      <c r="O17" s="91"/>
    </row>
    <row r="18" spans="1:15" ht="15.75" thickBot="1">
      <c r="A18" s="91"/>
      <c r="C18" s="94" t="s">
        <v>31</v>
      </c>
      <c r="D18" s="95" t="s">
        <v>10</v>
      </c>
      <c r="E18" s="96"/>
      <c r="F18" s="97"/>
      <c r="I18" s="94" t="s">
        <v>31</v>
      </c>
      <c r="J18" s="95" t="s">
        <v>35</v>
      </c>
      <c r="K18" s="96"/>
      <c r="L18" s="97"/>
      <c r="O18" s="91"/>
    </row>
    <row r="19" spans="1:15" ht="15">
      <c r="A19" s="91"/>
      <c r="O19" s="91"/>
    </row>
    <row r="20" spans="1:15" ht="15" thickBot="1">
      <c r="A20" s="91"/>
      <c r="C20" s="98" t="s">
        <v>28</v>
      </c>
      <c r="G20" s="99" t="s">
        <v>29</v>
      </c>
      <c r="I20" s="98" t="s">
        <v>28</v>
      </c>
      <c r="M20" s="99" t="s">
        <v>29</v>
      </c>
      <c r="O20" s="91"/>
    </row>
    <row r="21" spans="1:15" ht="15">
      <c r="A21" s="91"/>
      <c r="C21" s="100" t="s">
        <v>18</v>
      </c>
      <c r="D21" s="101" t="s">
        <v>33</v>
      </c>
      <c r="E21" s="101"/>
      <c r="F21" s="101" t="s">
        <v>18</v>
      </c>
      <c r="G21" s="102" t="s">
        <v>33</v>
      </c>
      <c r="I21" s="100" t="s">
        <v>18</v>
      </c>
      <c r="J21" s="101" t="s">
        <v>33</v>
      </c>
      <c r="K21" s="101"/>
      <c r="L21" s="101" t="s">
        <v>18</v>
      </c>
      <c r="M21" s="102" t="s">
        <v>33</v>
      </c>
      <c r="O21" s="91"/>
    </row>
    <row r="22" spans="1:15" ht="15">
      <c r="A22" s="91"/>
      <c r="C22" s="103"/>
      <c r="D22" s="104"/>
      <c r="E22" s="105"/>
      <c r="F22" s="106"/>
      <c r="G22" s="107"/>
      <c r="I22" s="103"/>
      <c r="J22" s="104"/>
      <c r="K22" s="105"/>
      <c r="L22" s="106"/>
      <c r="M22" s="107"/>
      <c r="O22" s="91"/>
    </row>
    <row r="23" spans="1:15" ht="15">
      <c r="A23" s="91"/>
      <c r="C23" s="103"/>
      <c r="D23" s="105"/>
      <c r="E23" s="105"/>
      <c r="F23" s="106"/>
      <c r="G23" s="107"/>
      <c r="I23" s="103"/>
      <c r="J23" s="105"/>
      <c r="K23" s="105"/>
      <c r="L23" s="106"/>
      <c r="M23" s="109"/>
      <c r="O23" s="91"/>
    </row>
    <row r="24" spans="1:15" ht="15">
      <c r="A24" s="91"/>
      <c r="C24" s="103"/>
      <c r="D24" s="105"/>
      <c r="E24" s="105"/>
      <c r="F24" s="106"/>
      <c r="G24" s="109"/>
      <c r="I24" s="103"/>
      <c r="J24" s="105"/>
      <c r="K24" s="105"/>
      <c r="L24" s="106"/>
      <c r="M24" s="109"/>
      <c r="O24" s="91"/>
    </row>
    <row r="25" spans="1:15" ht="15">
      <c r="A25" s="91"/>
      <c r="C25" s="103"/>
      <c r="D25" s="105"/>
      <c r="E25" s="105"/>
      <c r="F25" s="106"/>
      <c r="G25" s="109"/>
      <c r="I25" s="103"/>
      <c r="J25" s="110"/>
      <c r="K25" s="105"/>
      <c r="L25" s="106"/>
      <c r="M25" s="123"/>
      <c r="O25" s="91"/>
    </row>
    <row r="26" spans="1:15" ht="15">
      <c r="A26" s="91"/>
      <c r="C26" s="103"/>
      <c r="D26" s="110"/>
      <c r="E26" s="105"/>
      <c r="F26" s="106"/>
      <c r="G26" s="123"/>
      <c r="I26" s="103"/>
      <c r="J26" s="112"/>
      <c r="K26" s="105"/>
      <c r="L26" s="106"/>
      <c r="M26" s="124"/>
      <c r="O26" s="91"/>
    </row>
    <row r="27" spans="1:15" ht="15">
      <c r="A27" s="91"/>
      <c r="C27" s="103"/>
      <c r="D27" s="112"/>
      <c r="E27" s="105"/>
      <c r="F27" s="106"/>
      <c r="G27" s="113"/>
      <c r="I27" s="103"/>
      <c r="J27" s="114"/>
      <c r="K27" s="105"/>
      <c r="L27" s="106"/>
      <c r="M27" s="125"/>
      <c r="O27" s="91"/>
    </row>
    <row r="28" spans="1:15" ht="15" thickBot="1">
      <c r="A28" s="91"/>
      <c r="C28" s="126"/>
      <c r="D28" s="117"/>
      <c r="E28" s="118"/>
      <c r="F28" s="118"/>
      <c r="G28" s="119"/>
      <c r="I28" s="120"/>
      <c r="J28" s="118"/>
      <c r="K28" s="118"/>
      <c r="L28" s="127"/>
      <c r="M28" s="128"/>
      <c r="O28" s="91"/>
    </row>
    <row r="29" spans="1:15" ht="15">
      <c r="A29" s="91"/>
      <c r="O29" s="91"/>
    </row>
    <row r="30" spans="1:15" ht="15" thickBot="1">
      <c r="A30" s="91"/>
      <c r="O30" s="91"/>
    </row>
    <row r="31" spans="1:15" ht="15.75" thickBot="1">
      <c r="A31" s="91"/>
      <c r="C31" s="94" t="s">
        <v>31</v>
      </c>
      <c r="D31" s="95" t="s">
        <v>36</v>
      </c>
      <c r="E31" s="96"/>
      <c r="F31" s="97"/>
      <c r="I31" s="94" t="s">
        <v>31</v>
      </c>
      <c r="J31" s="95" t="s">
        <v>37</v>
      </c>
      <c r="K31" s="96"/>
      <c r="L31" s="97"/>
      <c r="O31" s="91"/>
    </row>
    <row r="32" spans="1:15" ht="15">
      <c r="A32" s="91"/>
      <c r="O32" s="91"/>
    </row>
    <row r="33" spans="1:15" ht="15" thickBot="1">
      <c r="A33" s="91"/>
      <c r="C33" s="98" t="s">
        <v>28</v>
      </c>
      <c r="G33" s="99" t="s">
        <v>29</v>
      </c>
      <c r="I33" s="98" t="s">
        <v>28</v>
      </c>
      <c r="M33" s="99" t="s">
        <v>29</v>
      </c>
      <c r="O33" s="91"/>
    </row>
    <row r="34" spans="1:15" ht="15">
      <c r="A34" s="91"/>
      <c r="C34" s="100" t="s">
        <v>18</v>
      </c>
      <c r="D34" s="101" t="s">
        <v>33</v>
      </c>
      <c r="E34" s="101"/>
      <c r="F34" s="101" t="s">
        <v>18</v>
      </c>
      <c r="G34" s="102" t="s">
        <v>33</v>
      </c>
      <c r="I34" s="100" t="s">
        <v>18</v>
      </c>
      <c r="J34" s="101" t="s">
        <v>33</v>
      </c>
      <c r="K34" s="101"/>
      <c r="L34" s="101" t="s">
        <v>18</v>
      </c>
      <c r="M34" s="102" t="s">
        <v>33</v>
      </c>
      <c r="O34" s="91"/>
    </row>
    <row r="35" spans="1:15" ht="15">
      <c r="A35" s="91"/>
      <c r="C35" s="103"/>
      <c r="D35" s="104"/>
      <c r="E35" s="105"/>
      <c r="F35" s="105"/>
      <c r="G35" s="109"/>
      <c r="I35" s="103"/>
      <c r="J35" s="104"/>
      <c r="K35" s="105"/>
      <c r="L35" s="106"/>
      <c r="M35" s="107"/>
      <c r="O35" s="91"/>
    </row>
    <row r="36" spans="1:15" ht="15">
      <c r="A36" s="91"/>
      <c r="C36" s="103"/>
      <c r="D36" s="105"/>
      <c r="E36" s="105"/>
      <c r="F36" s="105"/>
      <c r="G36" s="109"/>
      <c r="I36" s="103"/>
      <c r="J36" s="105"/>
      <c r="K36" s="105"/>
      <c r="L36" s="106"/>
      <c r="M36" s="109"/>
      <c r="O36" s="91"/>
    </row>
    <row r="37" spans="1:15" ht="15">
      <c r="A37" s="91"/>
      <c r="C37" s="103"/>
      <c r="D37" s="105"/>
      <c r="E37" s="105"/>
      <c r="F37" s="105"/>
      <c r="G37" s="109"/>
      <c r="I37" s="103"/>
      <c r="J37" s="105"/>
      <c r="K37" s="105"/>
      <c r="L37" s="106"/>
      <c r="M37" s="109"/>
      <c r="O37" s="91"/>
    </row>
    <row r="38" spans="1:15" ht="15">
      <c r="A38" s="91"/>
      <c r="C38" s="103"/>
      <c r="D38" s="105"/>
      <c r="E38" s="105"/>
      <c r="F38" s="105"/>
      <c r="G38" s="109"/>
      <c r="I38" s="103"/>
      <c r="J38" s="105"/>
      <c r="K38" s="105"/>
      <c r="L38" s="106"/>
      <c r="M38" s="109"/>
      <c r="O38" s="91"/>
    </row>
    <row r="39" spans="1:15" ht="15">
      <c r="A39" s="91"/>
      <c r="C39" s="103"/>
      <c r="D39" s="110"/>
      <c r="E39" s="105"/>
      <c r="F39" s="105"/>
      <c r="G39" s="129"/>
      <c r="I39" s="103"/>
      <c r="J39" s="110"/>
      <c r="K39" s="105"/>
      <c r="L39" s="106"/>
      <c r="M39" s="123"/>
      <c r="O39" s="91"/>
    </row>
    <row r="40" spans="1:15" ht="15">
      <c r="A40" s="91"/>
      <c r="C40" s="103"/>
      <c r="D40" s="112"/>
      <c r="E40" s="105"/>
      <c r="F40" s="105"/>
      <c r="G40" s="130"/>
      <c r="I40" s="103"/>
      <c r="J40" s="112"/>
      <c r="K40" s="105"/>
      <c r="L40" s="106"/>
      <c r="M40" s="113"/>
      <c r="O40" s="91"/>
    </row>
    <row r="41" spans="1:15" ht="15" thickBot="1">
      <c r="A41" s="91"/>
      <c r="C41" s="126"/>
      <c r="D41" s="131"/>
      <c r="E41" s="118"/>
      <c r="F41" s="118"/>
      <c r="G41" s="119"/>
      <c r="I41" s="126"/>
      <c r="J41" s="117"/>
      <c r="K41" s="118"/>
      <c r="L41" s="118"/>
      <c r="M41" s="119"/>
      <c r="O41" s="91"/>
    </row>
    <row r="42" spans="1:15" ht="15">
      <c r="A42" s="91"/>
      <c r="O42" s="91"/>
    </row>
    <row r="43" spans="1:15" ht="15" thickBot="1">
      <c r="A43" s="91"/>
      <c r="O43" s="91"/>
    </row>
    <row r="44" spans="1:15" ht="15.75" thickBot="1">
      <c r="A44" s="91"/>
      <c r="C44" s="94" t="s">
        <v>31</v>
      </c>
      <c r="D44" s="95" t="s">
        <v>38</v>
      </c>
      <c r="E44" s="96"/>
      <c r="F44" s="97"/>
      <c r="I44" s="94" t="s">
        <v>31</v>
      </c>
      <c r="J44" s="95" t="s">
        <v>39</v>
      </c>
      <c r="K44" s="96"/>
      <c r="L44" s="97"/>
      <c r="O44" s="91"/>
    </row>
    <row r="45" spans="1:15" ht="15">
      <c r="A45" s="91"/>
      <c r="O45" s="91"/>
    </row>
    <row r="46" spans="1:15" ht="15" thickBot="1">
      <c r="A46" s="91"/>
      <c r="C46" s="98" t="s">
        <v>28</v>
      </c>
      <c r="G46" s="99" t="s">
        <v>29</v>
      </c>
      <c r="I46" s="98" t="s">
        <v>28</v>
      </c>
      <c r="M46" s="99" t="s">
        <v>29</v>
      </c>
      <c r="O46" s="91"/>
    </row>
    <row r="47" spans="1:15" ht="15">
      <c r="A47" s="91"/>
      <c r="C47" s="100" t="s">
        <v>18</v>
      </c>
      <c r="D47" s="101" t="s">
        <v>33</v>
      </c>
      <c r="E47" s="101"/>
      <c r="F47" s="101" t="s">
        <v>18</v>
      </c>
      <c r="G47" s="102" t="s">
        <v>33</v>
      </c>
      <c r="I47" s="100" t="s">
        <v>18</v>
      </c>
      <c r="J47" s="101" t="s">
        <v>33</v>
      </c>
      <c r="K47" s="101"/>
      <c r="L47" s="101" t="s">
        <v>18</v>
      </c>
      <c r="M47" s="102" t="s">
        <v>33</v>
      </c>
      <c r="O47" s="91"/>
    </row>
    <row r="48" spans="1:15" ht="15">
      <c r="A48" s="91"/>
      <c r="C48" s="103"/>
      <c r="D48" s="105"/>
      <c r="E48" s="105"/>
      <c r="F48" s="106"/>
      <c r="G48" s="107"/>
      <c r="I48" s="103"/>
      <c r="J48" s="104"/>
      <c r="K48" s="105"/>
      <c r="L48" s="105"/>
      <c r="M48" s="109"/>
      <c r="O48" s="91"/>
    </row>
    <row r="49" spans="1:15" ht="15">
      <c r="A49" s="91"/>
      <c r="C49" s="103"/>
      <c r="D49" s="105"/>
      <c r="E49" s="105"/>
      <c r="F49" s="106"/>
      <c r="G49" s="107"/>
      <c r="I49" s="103"/>
      <c r="J49" s="104"/>
      <c r="K49" s="105"/>
      <c r="L49" s="105"/>
      <c r="M49" s="109"/>
      <c r="O49" s="91"/>
    </row>
    <row r="50" spans="1:15" ht="15">
      <c r="A50" s="91"/>
      <c r="C50" s="103"/>
      <c r="D50" s="105"/>
      <c r="E50" s="105"/>
      <c r="F50" s="106"/>
      <c r="G50" s="109"/>
      <c r="I50" s="103"/>
      <c r="J50" s="105"/>
      <c r="K50" s="105"/>
      <c r="L50" s="105"/>
      <c r="M50" s="109"/>
      <c r="O50" s="91"/>
    </row>
    <row r="51" spans="1:15" ht="15">
      <c r="A51" s="91"/>
      <c r="C51" s="103"/>
      <c r="D51" s="105"/>
      <c r="E51" s="105"/>
      <c r="F51" s="106"/>
      <c r="G51" s="109"/>
      <c r="I51" s="103"/>
      <c r="J51" s="132"/>
      <c r="K51" s="105"/>
      <c r="L51" s="105"/>
      <c r="M51" s="129"/>
      <c r="O51" s="91"/>
    </row>
    <row r="52" spans="1:15" ht="15">
      <c r="A52" s="91"/>
      <c r="C52" s="103"/>
      <c r="D52" s="132"/>
      <c r="E52" s="105"/>
      <c r="F52" s="106"/>
      <c r="G52" s="123"/>
      <c r="I52" s="103"/>
      <c r="J52" s="112"/>
      <c r="K52" s="105"/>
      <c r="L52" s="105"/>
      <c r="M52" s="130"/>
      <c r="O52" s="91"/>
    </row>
    <row r="53" spans="1:15" ht="15">
      <c r="A53" s="91"/>
      <c r="C53" s="103"/>
      <c r="D53" s="133"/>
      <c r="E53" s="105"/>
      <c r="F53" s="106"/>
      <c r="G53" s="113"/>
      <c r="I53" s="103"/>
      <c r="J53" s="114"/>
      <c r="K53" s="105"/>
      <c r="L53" s="105"/>
      <c r="M53" s="125"/>
      <c r="O53" s="91"/>
    </row>
    <row r="54" spans="1:15" ht="15" thickBot="1">
      <c r="A54" s="91"/>
      <c r="C54" s="120"/>
      <c r="D54" s="118"/>
      <c r="E54" s="118"/>
      <c r="F54" s="127"/>
      <c r="G54" s="122"/>
      <c r="I54" s="126"/>
      <c r="J54" s="117"/>
      <c r="K54" s="118"/>
      <c r="L54" s="118"/>
      <c r="M54" s="119"/>
      <c r="O54" s="91"/>
    </row>
    <row r="55" spans="1:15" ht="15">
      <c r="A55" s="91"/>
      <c r="O55" s="91"/>
    </row>
    <row r="56" spans="1:15" ht="15" thickBot="1">
      <c r="A56" s="91"/>
      <c r="O56" s="91"/>
    </row>
    <row r="57" spans="1:15" ht="15.75" thickBot="1">
      <c r="A57" s="91"/>
      <c r="C57" s="94" t="s">
        <v>31</v>
      </c>
      <c r="D57" s="95" t="s">
        <v>40</v>
      </c>
      <c r="E57" s="96"/>
      <c r="F57" s="97"/>
      <c r="I57" s="94" t="s">
        <v>31</v>
      </c>
      <c r="J57" s="134" t="s">
        <v>41</v>
      </c>
      <c r="K57" s="135"/>
      <c r="L57" s="136"/>
      <c r="O57" s="91"/>
    </row>
    <row r="58" spans="1:15" ht="15">
      <c r="A58" s="91"/>
      <c r="O58" s="91"/>
    </row>
    <row r="59" spans="1:15" ht="15" thickBot="1">
      <c r="A59" s="91"/>
      <c r="C59" s="98" t="s">
        <v>28</v>
      </c>
      <c r="G59" s="99" t="s">
        <v>29</v>
      </c>
      <c r="I59" s="98" t="s">
        <v>28</v>
      </c>
      <c r="M59" s="99" t="s">
        <v>29</v>
      </c>
      <c r="O59" s="91"/>
    </row>
    <row r="60" spans="1:15" ht="15">
      <c r="A60" s="91"/>
      <c r="C60" s="100" t="s">
        <v>18</v>
      </c>
      <c r="D60" s="101" t="s">
        <v>33</v>
      </c>
      <c r="E60" s="101"/>
      <c r="F60" s="101" t="s">
        <v>18</v>
      </c>
      <c r="G60" s="102" t="s">
        <v>33</v>
      </c>
      <c r="I60" s="100" t="s">
        <v>18</v>
      </c>
      <c r="J60" s="101" t="s">
        <v>33</v>
      </c>
      <c r="K60" s="101"/>
      <c r="L60" s="101" t="s">
        <v>18</v>
      </c>
      <c r="M60" s="102" t="s">
        <v>33</v>
      </c>
      <c r="O60" s="91"/>
    </row>
    <row r="61" spans="1:15" ht="15">
      <c r="A61" s="91"/>
      <c r="C61" s="108"/>
      <c r="D61" s="105"/>
      <c r="E61" s="105"/>
      <c r="F61" s="106"/>
      <c r="G61" s="107"/>
      <c r="I61" s="103"/>
      <c r="J61" s="104"/>
      <c r="K61" s="105"/>
      <c r="L61" s="105"/>
      <c r="M61" s="109"/>
      <c r="O61" s="91"/>
    </row>
    <row r="62" spans="1:15" ht="15">
      <c r="A62" s="91"/>
      <c r="C62" s="108"/>
      <c r="D62" s="105"/>
      <c r="E62" s="105"/>
      <c r="F62" s="106"/>
      <c r="G62" s="109"/>
      <c r="I62" s="103"/>
      <c r="J62" s="105"/>
      <c r="K62" s="105"/>
      <c r="L62" s="105"/>
      <c r="M62" s="109"/>
      <c r="O62" s="91"/>
    </row>
    <row r="63" spans="1:15" ht="15">
      <c r="A63" s="91"/>
      <c r="C63" s="108"/>
      <c r="D63" s="105"/>
      <c r="E63" s="105"/>
      <c r="F63" s="106"/>
      <c r="G63" s="109"/>
      <c r="I63" s="103"/>
      <c r="J63" s="105"/>
      <c r="K63" s="105"/>
      <c r="L63" s="105"/>
      <c r="M63" s="109"/>
      <c r="O63" s="91"/>
    </row>
    <row r="64" spans="1:15" ht="15">
      <c r="A64" s="91"/>
      <c r="C64" s="108"/>
      <c r="D64" s="132"/>
      <c r="E64" s="105"/>
      <c r="F64" s="106"/>
      <c r="G64" s="129"/>
      <c r="I64" s="103"/>
      <c r="J64" s="132"/>
      <c r="K64" s="105"/>
      <c r="L64" s="105"/>
      <c r="M64" s="129"/>
      <c r="O64" s="91"/>
    </row>
    <row r="65" spans="1:15" ht="15">
      <c r="A65" s="91"/>
      <c r="C65" s="108"/>
      <c r="D65" s="137"/>
      <c r="E65" s="105"/>
      <c r="F65" s="106"/>
      <c r="G65" s="113"/>
      <c r="I65" s="103"/>
      <c r="J65" s="138"/>
      <c r="K65" s="105"/>
      <c r="L65" s="105"/>
      <c r="M65" s="130"/>
      <c r="O65" s="91"/>
    </row>
    <row r="66" spans="1:15" ht="15">
      <c r="A66" s="91"/>
      <c r="C66" s="108"/>
      <c r="D66" s="105"/>
      <c r="E66" s="105"/>
      <c r="F66" s="139"/>
      <c r="G66" s="140"/>
      <c r="I66" s="103"/>
      <c r="J66" s="105"/>
      <c r="K66" s="105"/>
      <c r="L66" s="105"/>
      <c r="M66" s="125"/>
      <c r="O66" s="91"/>
    </row>
    <row r="67" spans="1:15" ht="15" thickBot="1">
      <c r="A67" s="91"/>
      <c r="C67" s="120"/>
      <c r="D67" s="118"/>
      <c r="E67" s="118"/>
      <c r="F67" s="118"/>
      <c r="G67" s="119"/>
      <c r="I67" s="126"/>
      <c r="J67" s="117"/>
      <c r="K67" s="118"/>
      <c r="L67" s="118"/>
      <c r="M67" s="119"/>
      <c r="O67" s="91"/>
    </row>
    <row r="68" spans="1:15" ht="15">
      <c r="A68" s="91"/>
      <c r="O68" s="91"/>
    </row>
    <row r="69" spans="1:15" ht="15" thickBot="1">
      <c r="A69" s="91"/>
      <c r="O69" s="91"/>
    </row>
    <row r="70" spans="1:15" ht="15.75" thickBot="1">
      <c r="A70" s="91"/>
      <c r="C70" s="94" t="s">
        <v>31</v>
      </c>
      <c r="D70" s="95" t="s">
        <v>42</v>
      </c>
      <c r="E70" s="96"/>
      <c r="F70" s="97"/>
      <c r="I70" s="94" t="s">
        <v>31</v>
      </c>
      <c r="J70" s="95" t="s">
        <v>43</v>
      </c>
      <c r="K70" s="96"/>
      <c r="L70" s="97"/>
      <c r="O70" s="91"/>
    </row>
    <row r="71" spans="1:15" ht="15">
      <c r="A71" s="91"/>
      <c r="O71" s="91"/>
    </row>
    <row r="72" spans="1:15" ht="15" thickBot="1">
      <c r="A72" s="91"/>
      <c r="C72" s="98" t="s">
        <v>28</v>
      </c>
      <c r="G72" s="99" t="s">
        <v>29</v>
      </c>
      <c r="I72" s="98" t="s">
        <v>28</v>
      </c>
      <c r="M72" s="99" t="s">
        <v>29</v>
      </c>
      <c r="O72" s="91"/>
    </row>
    <row r="73" spans="1:15" ht="15">
      <c r="A73" s="91"/>
      <c r="C73" s="100" t="s">
        <v>18</v>
      </c>
      <c r="D73" s="101" t="s">
        <v>33</v>
      </c>
      <c r="E73" s="101"/>
      <c r="F73" s="101" t="s">
        <v>18</v>
      </c>
      <c r="G73" s="102" t="s">
        <v>33</v>
      </c>
      <c r="I73" s="100" t="s">
        <v>18</v>
      </c>
      <c r="J73" s="101" t="s">
        <v>33</v>
      </c>
      <c r="K73" s="101"/>
      <c r="L73" s="101" t="s">
        <v>18</v>
      </c>
      <c r="M73" s="102" t="s">
        <v>33</v>
      </c>
      <c r="O73" s="91"/>
    </row>
    <row r="74" spans="1:15" ht="15">
      <c r="A74" s="91"/>
      <c r="C74" s="103"/>
      <c r="D74" s="104"/>
      <c r="E74" s="105"/>
      <c r="F74" s="105"/>
      <c r="G74" s="109"/>
      <c r="I74" s="103"/>
      <c r="J74" s="104"/>
      <c r="K74" s="105"/>
      <c r="L74" s="105"/>
      <c r="M74" s="109"/>
      <c r="O74" s="91"/>
    </row>
    <row r="75" spans="1:15" ht="15">
      <c r="A75" s="91"/>
      <c r="C75" s="103"/>
      <c r="D75" s="105"/>
      <c r="E75" s="105"/>
      <c r="F75" s="105"/>
      <c r="G75" s="109"/>
      <c r="I75" s="103"/>
      <c r="J75" s="105"/>
      <c r="K75" s="105"/>
      <c r="L75" s="105"/>
      <c r="M75" s="109"/>
      <c r="O75" s="91"/>
    </row>
    <row r="76" spans="1:15" ht="15">
      <c r="A76" s="91"/>
      <c r="C76" s="103"/>
      <c r="D76" s="105"/>
      <c r="E76" s="105"/>
      <c r="F76" s="105"/>
      <c r="G76" s="109"/>
      <c r="I76" s="103"/>
      <c r="J76" s="105"/>
      <c r="K76" s="105"/>
      <c r="L76" s="105"/>
      <c r="M76" s="109"/>
      <c r="O76" s="91"/>
    </row>
    <row r="77" spans="1:15" ht="15">
      <c r="A77" s="91"/>
      <c r="C77" s="103"/>
      <c r="D77" s="132"/>
      <c r="E77" s="105"/>
      <c r="F77" s="105"/>
      <c r="G77" s="129"/>
      <c r="I77" s="103"/>
      <c r="J77" s="132"/>
      <c r="K77" s="105"/>
      <c r="L77" s="105"/>
      <c r="M77" s="129"/>
      <c r="O77" s="91"/>
    </row>
    <row r="78" spans="1:15" ht="15">
      <c r="A78" s="91"/>
      <c r="C78" s="103"/>
      <c r="D78" s="112"/>
      <c r="E78" s="105"/>
      <c r="F78" s="105"/>
      <c r="G78" s="141"/>
      <c r="I78" s="103"/>
      <c r="J78" s="112"/>
      <c r="K78" s="105"/>
      <c r="L78" s="105"/>
      <c r="M78" s="130"/>
      <c r="O78" s="91"/>
    </row>
    <row r="79" spans="1:15" ht="15">
      <c r="A79" s="91"/>
      <c r="C79" s="103"/>
      <c r="D79" s="114"/>
      <c r="E79" s="105"/>
      <c r="F79" s="105"/>
      <c r="G79" s="109"/>
      <c r="I79" s="103"/>
      <c r="J79" s="114"/>
      <c r="K79" s="105"/>
      <c r="L79" s="105"/>
      <c r="M79" s="125"/>
      <c r="O79" s="91"/>
    </row>
    <row r="80" spans="1:15" ht="15" thickBot="1">
      <c r="A80" s="91"/>
      <c r="C80" s="126"/>
      <c r="D80" s="117"/>
      <c r="E80" s="118"/>
      <c r="F80" s="118"/>
      <c r="G80" s="119"/>
      <c r="I80" s="126"/>
      <c r="J80" s="117"/>
      <c r="K80" s="118"/>
      <c r="L80" s="118"/>
      <c r="M80" s="119"/>
      <c r="O80" s="91"/>
    </row>
    <row r="81" spans="1:15" ht="15">
      <c r="A81" s="91"/>
      <c r="O81" s="91"/>
    </row>
    <row r="82" spans="1:15" ht="15" thickBot="1">
      <c r="A82" s="91"/>
      <c r="O82" s="91"/>
    </row>
    <row r="83" spans="1:15" ht="15.75" thickBot="1">
      <c r="A83" s="91"/>
      <c r="C83" s="94" t="s">
        <v>31</v>
      </c>
      <c r="D83" s="95" t="s">
        <v>44</v>
      </c>
      <c r="E83" s="96"/>
      <c r="F83" s="97"/>
      <c r="I83" s="94" t="s">
        <v>31</v>
      </c>
      <c r="J83" s="134"/>
      <c r="K83" s="135"/>
      <c r="L83" s="136"/>
      <c r="O83" s="91"/>
    </row>
    <row r="84" spans="1:15" ht="15">
      <c r="A84" s="91"/>
      <c r="O84" s="91"/>
    </row>
    <row r="85" spans="1:15" ht="15" thickBot="1">
      <c r="A85" s="91"/>
      <c r="C85" s="98" t="s">
        <v>28</v>
      </c>
      <c r="G85" s="99" t="s">
        <v>29</v>
      </c>
      <c r="I85" s="98" t="s">
        <v>28</v>
      </c>
      <c r="M85" s="99" t="s">
        <v>29</v>
      </c>
      <c r="O85" s="91"/>
    </row>
    <row r="86" spans="1:15" ht="15">
      <c r="A86" s="91"/>
      <c r="C86" s="100" t="s">
        <v>18</v>
      </c>
      <c r="D86" s="101" t="s">
        <v>33</v>
      </c>
      <c r="E86" s="101"/>
      <c r="F86" s="101" t="s">
        <v>18</v>
      </c>
      <c r="G86" s="102" t="s">
        <v>33</v>
      </c>
      <c r="I86" s="100" t="s">
        <v>18</v>
      </c>
      <c r="J86" s="101" t="s">
        <v>33</v>
      </c>
      <c r="K86" s="101"/>
      <c r="L86" s="101" t="s">
        <v>18</v>
      </c>
      <c r="M86" s="102" t="s">
        <v>33</v>
      </c>
      <c r="O86" s="91"/>
    </row>
    <row r="87" spans="1:15" ht="15">
      <c r="A87" s="91"/>
      <c r="C87" s="103"/>
      <c r="D87" s="104"/>
      <c r="E87" s="105"/>
      <c r="F87" s="105"/>
      <c r="G87" s="109"/>
      <c r="I87" s="108"/>
      <c r="J87" s="105"/>
      <c r="K87" s="105"/>
      <c r="L87" s="105"/>
      <c r="M87" s="109"/>
      <c r="O87" s="91"/>
    </row>
    <row r="88" spans="1:15" ht="15">
      <c r="A88" s="91"/>
      <c r="C88" s="103"/>
      <c r="D88" s="105"/>
      <c r="E88" s="105"/>
      <c r="F88" s="105"/>
      <c r="G88" s="109"/>
      <c r="I88" s="108"/>
      <c r="J88" s="105"/>
      <c r="K88" s="105"/>
      <c r="L88" s="105"/>
      <c r="M88" s="109"/>
      <c r="O88" s="91"/>
    </row>
    <row r="89" spans="1:15" ht="15">
      <c r="A89" s="91"/>
      <c r="C89" s="103"/>
      <c r="D89" s="105"/>
      <c r="E89" s="105"/>
      <c r="F89" s="105"/>
      <c r="G89" s="109"/>
      <c r="I89" s="108"/>
      <c r="J89" s="105"/>
      <c r="K89" s="105"/>
      <c r="L89" s="105"/>
      <c r="M89" s="109"/>
      <c r="O89" s="91"/>
    </row>
    <row r="90" spans="1:15" ht="15">
      <c r="A90" s="91"/>
      <c r="C90" s="103"/>
      <c r="D90" s="132"/>
      <c r="E90" s="105"/>
      <c r="F90" s="105"/>
      <c r="G90" s="129"/>
      <c r="I90" s="108"/>
      <c r="J90" s="105"/>
      <c r="K90" s="105"/>
      <c r="L90" s="105"/>
      <c r="M90" s="109"/>
      <c r="O90" s="91"/>
    </row>
    <row r="91" spans="1:15" ht="15">
      <c r="A91" s="91"/>
      <c r="C91" s="103"/>
      <c r="D91" s="112"/>
      <c r="E91" s="105"/>
      <c r="F91" s="105"/>
      <c r="G91" s="130"/>
      <c r="I91" s="108"/>
      <c r="J91" s="105"/>
      <c r="K91" s="105"/>
      <c r="L91" s="105"/>
      <c r="M91" s="109"/>
      <c r="O91" s="91"/>
    </row>
    <row r="92" spans="1:15" ht="15">
      <c r="A92" s="91"/>
      <c r="C92" s="103"/>
      <c r="D92" s="114"/>
      <c r="E92" s="105"/>
      <c r="F92" s="105"/>
      <c r="G92" s="125"/>
      <c r="I92" s="108"/>
      <c r="J92" s="105"/>
      <c r="K92" s="105"/>
      <c r="L92" s="105"/>
      <c r="M92" s="109"/>
      <c r="O92" s="91"/>
    </row>
    <row r="93" spans="1:15" ht="15" thickBot="1">
      <c r="A93" s="91"/>
      <c r="C93" s="126"/>
      <c r="D93" s="117"/>
      <c r="E93" s="118"/>
      <c r="F93" s="118"/>
      <c r="G93" s="119"/>
      <c r="I93" s="120"/>
      <c r="J93" s="118"/>
      <c r="K93" s="118"/>
      <c r="L93" s="118"/>
      <c r="M93" s="119"/>
      <c r="O93" s="91"/>
    </row>
    <row r="94" spans="1:15" ht="15">
      <c r="A94" s="91"/>
      <c r="O94" s="91"/>
    </row>
    <row r="95" spans="1:15" ht="1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</sheetData>
  <mergeCells count="14">
    <mergeCell ref="D83:F83"/>
    <mergeCell ref="J83:L83"/>
    <mergeCell ref="D44:F44"/>
    <mergeCell ref="J44:L44"/>
    <mergeCell ref="D57:F57"/>
    <mergeCell ref="J57:L57"/>
    <mergeCell ref="D70:F70"/>
    <mergeCell ref="J70:L70"/>
    <mergeCell ref="D5:F5"/>
    <mergeCell ref="J5:L5"/>
    <mergeCell ref="D18:F18"/>
    <mergeCell ref="J18:L18"/>
    <mergeCell ref="D31:F31"/>
    <mergeCell ref="J31:L3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51ED0-5E95-4A21-A047-8B222F00CAD3}">
  <dimension ref="A1:I23"/>
  <sheetViews>
    <sheetView showGridLines="0" tabSelected="1" workbookViewId="0" topLeftCell="A1">
      <selection activeCell="Q12" sqref="Q12"/>
    </sheetView>
  </sheetViews>
  <sheetFormatPr defaultColWidth="9.140625" defaultRowHeight="15"/>
  <cols>
    <col min="1" max="1" width="4.57421875" style="2" customWidth="1"/>
    <col min="2" max="3" width="9.140625" style="2" customWidth="1"/>
    <col min="4" max="4" width="42.57421875" style="2" customWidth="1"/>
    <col min="5" max="5" width="9.140625" style="2" customWidth="1"/>
    <col min="6" max="6" width="14.57421875" style="2" customWidth="1"/>
    <col min="7" max="7" width="13.57421875" style="2" customWidth="1"/>
    <col min="8" max="8" width="9.140625" style="2" customWidth="1"/>
    <col min="9" max="9" width="3.8515625" style="2" customWidth="1"/>
    <col min="10" max="16384" width="9.140625" style="2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C2" s="142" t="s">
        <v>57</v>
      </c>
      <c r="D2" s="142"/>
      <c r="E2" s="142"/>
      <c r="F2" s="142"/>
      <c r="G2" s="142"/>
      <c r="I2" s="1"/>
    </row>
    <row r="3" spans="1:9" ht="15">
      <c r="A3" s="1"/>
      <c r="C3" s="142" t="s">
        <v>46</v>
      </c>
      <c r="D3" s="142"/>
      <c r="E3" s="142"/>
      <c r="F3" s="142"/>
      <c r="G3" s="142"/>
      <c r="I3" s="1"/>
    </row>
    <row r="4" spans="1:9" ht="21" thickBot="1">
      <c r="A4" s="1"/>
      <c r="C4" s="143" t="s">
        <v>47</v>
      </c>
      <c r="D4" s="143"/>
      <c r="E4" s="143"/>
      <c r="F4" s="143"/>
      <c r="G4" s="143"/>
      <c r="I4" s="1"/>
    </row>
    <row r="5" spans="1:9" ht="21" thickBot="1">
      <c r="A5" s="1"/>
      <c r="I5" s="1"/>
    </row>
    <row r="6" spans="1:9" ht="26.25">
      <c r="A6" s="1"/>
      <c r="C6" s="144" t="s">
        <v>48</v>
      </c>
      <c r="D6" s="145" t="s">
        <v>49</v>
      </c>
      <c r="E6" s="145" t="s">
        <v>27</v>
      </c>
      <c r="F6" s="146" t="s">
        <v>28</v>
      </c>
      <c r="G6" s="147" t="s">
        <v>29</v>
      </c>
      <c r="I6" s="1"/>
    </row>
    <row r="7" spans="1:9" ht="15">
      <c r="A7" s="1"/>
      <c r="C7" s="148">
        <v>1</v>
      </c>
      <c r="D7" s="28" t="s">
        <v>8</v>
      </c>
      <c r="E7" s="28"/>
      <c r="F7" s="31">
        <f>'[1]Practice2-2-Ledger'!D15</f>
        <v>0</v>
      </c>
      <c r="G7" s="149"/>
      <c r="I7" s="1"/>
    </row>
    <row r="8" spans="1:9" ht="15">
      <c r="A8" s="1"/>
      <c r="C8" s="150">
        <v>2</v>
      </c>
      <c r="D8" s="35" t="s">
        <v>50</v>
      </c>
      <c r="E8" s="35"/>
      <c r="F8" s="35"/>
      <c r="G8" s="151">
        <f>'[1]Practice2-2-Ledger'!M15</f>
        <v>0</v>
      </c>
      <c r="I8" s="1"/>
    </row>
    <row r="9" spans="1:9" ht="15">
      <c r="A9" s="1"/>
      <c r="C9" s="150">
        <v>3</v>
      </c>
      <c r="D9" s="35" t="s">
        <v>10</v>
      </c>
      <c r="E9" s="35"/>
      <c r="F9" s="34">
        <f>'[1]Practice2-2-Ledger'!D28</f>
        <v>0</v>
      </c>
      <c r="G9" s="152"/>
      <c r="I9" s="1"/>
    </row>
    <row r="10" spans="1:9" ht="15">
      <c r="A10" s="1"/>
      <c r="C10" s="150">
        <v>4</v>
      </c>
      <c r="D10" s="35" t="s">
        <v>51</v>
      </c>
      <c r="E10" s="35"/>
      <c r="F10" s="35"/>
      <c r="G10" s="151">
        <f>'[1]Practice2-2-Ledger'!M28</f>
        <v>0</v>
      </c>
      <c r="I10" s="1"/>
    </row>
    <row r="11" spans="1:9" ht="15">
      <c r="A11" s="1"/>
      <c r="C11" s="150">
        <v>5</v>
      </c>
      <c r="D11" s="35" t="s">
        <v>36</v>
      </c>
      <c r="E11" s="35"/>
      <c r="F11" s="34">
        <f>'[1]Practice2-2-Ledger'!D41</f>
        <v>0</v>
      </c>
      <c r="G11" s="152"/>
      <c r="I11" s="1"/>
    </row>
    <row r="12" spans="1:9" ht="15">
      <c r="A12" s="1"/>
      <c r="C12" s="150">
        <v>6</v>
      </c>
      <c r="D12" s="35" t="s">
        <v>37</v>
      </c>
      <c r="E12" s="35"/>
      <c r="F12" s="34">
        <f>'[1]Practice2-2-Ledger'!J41</f>
        <v>0</v>
      </c>
      <c r="G12" s="152"/>
      <c r="I12" s="1"/>
    </row>
    <row r="13" spans="1:9" ht="15">
      <c r="A13" s="1"/>
      <c r="C13" s="150">
        <v>7</v>
      </c>
      <c r="D13" s="35" t="s">
        <v>38</v>
      </c>
      <c r="E13" s="35"/>
      <c r="F13" s="35"/>
      <c r="G13" s="151">
        <f>'[1]Practice2-2-Ledger'!G54</f>
        <v>0</v>
      </c>
      <c r="I13" s="1"/>
    </row>
    <row r="14" spans="1:9" ht="15">
      <c r="A14" s="1"/>
      <c r="C14" s="150">
        <v>8</v>
      </c>
      <c r="D14" s="35" t="s">
        <v>52</v>
      </c>
      <c r="E14" s="35"/>
      <c r="F14" s="34">
        <f>'[1]Practice2-2-Ledger'!J54</f>
        <v>0</v>
      </c>
      <c r="G14" s="152"/>
      <c r="I14" s="1"/>
    </row>
    <row r="15" spans="1:9" ht="15">
      <c r="A15" s="1"/>
      <c r="C15" s="150">
        <v>9</v>
      </c>
      <c r="D15" s="35" t="s">
        <v>40</v>
      </c>
      <c r="E15" s="35"/>
      <c r="F15" s="35"/>
      <c r="G15" s="151">
        <f>'[1]Practice2-2-Ledger'!G66</f>
        <v>0</v>
      </c>
      <c r="I15" s="1"/>
    </row>
    <row r="16" spans="1:9" ht="15">
      <c r="A16" s="1"/>
      <c r="C16" s="150">
        <v>10</v>
      </c>
      <c r="D16" s="35" t="s">
        <v>41</v>
      </c>
      <c r="E16" s="35"/>
      <c r="F16" s="34">
        <f>'[1]Practice2-2-Ledger'!J67</f>
        <v>0</v>
      </c>
      <c r="G16" s="152"/>
      <c r="I16" s="1"/>
    </row>
    <row r="17" spans="1:9" ht="15">
      <c r="A17" s="1"/>
      <c r="C17" s="150">
        <v>11</v>
      </c>
      <c r="D17" s="35" t="s">
        <v>42</v>
      </c>
      <c r="E17" s="35"/>
      <c r="F17" s="34">
        <f>'[1]Practice2-2-Ledger'!D80</f>
        <v>0</v>
      </c>
      <c r="G17" s="152"/>
      <c r="I17" s="1"/>
    </row>
    <row r="18" spans="1:9" ht="15">
      <c r="A18" s="1"/>
      <c r="C18" s="150">
        <v>12</v>
      </c>
      <c r="D18" s="35" t="s">
        <v>43</v>
      </c>
      <c r="E18" s="35"/>
      <c r="F18" s="34">
        <f>'[1]Practice2-2-Ledger'!J80</f>
        <v>0</v>
      </c>
      <c r="G18" s="152"/>
      <c r="I18" s="1"/>
    </row>
    <row r="19" spans="1:9" ht="15">
      <c r="A19" s="1"/>
      <c r="C19" s="150">
        <v>13</v>
      </c>
      <c r="D19" s="35" t="s">
        <v>44</v>
      </c>
      <c r="E19" s="35"/>
      <c r="F19" s="153">
        <f>'[1]Practice2-2-Ledger'!D93</f>
        <v>0</v>
      </c>
      <c r="G19" s="154"/>
      <c r="I19" s="1"/>
    </row>
    <row r="20" spans="1:9" ht="15">
      <c r="A20" s="1"/>
      <c r="C20" s="150"/>
      <c r="D20" s="35" t="s">
        <v>53</v>
      </c>
      <c r="E20" s="35"/>
      <c r="F20" s="155">
        <f>SUM(F7:F19)</f>
        <v>0</v>
      </c>
      <c r="G20" s="156">
        <f>SUM(G7:G19)</f>
        <v>0</v>
      </c>
      <c r="I20" s="1"/>
    </row>
    <row r="21" spans="1:9" ht="27" thickBot="1">
      <c r="A21" s="1"/>
      <c r="C21" s="157"/>
      <c r="D21" s="158"/>
      <c r="E21" s="159"/>
      <c r="F21" s="159"/>
      <c r="G21" s="160"/>
      <c r="I21" s="1"/>
    </row>
    <row r="22" spans="1:9" ht="15">
      <c r="A22" s="1"/>
      <c r="I22" s="1"/>
    </row>
    <row r="23" spans="1:9" ht="20.25">
      <c r="A23" s="1"/>
      <c r="B23" s="1"/>
      <c r="C23" s="1"/>
      <c r="D23" s="1"/>
      <c r="E23" s="1"/>
      <c r="F23" s="1"/>
      <c r="G23" s="1"/>
      <c r="H23" s="1"/>
      <c r="I23" s="1"/>
    </row>
    <row r="24" ht="20.25"/>
    <row r="25" ht="20.25"/>
  </sheetData>
  <mergeCells count="3">
    <mergeCell ref="C2:G2"/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2022-07-22T01:50:04Z</dcterms:created>
  <dcterms:modified xsi:type="dcterms:W3CDTF">2022-07-22T01:56:59Z</dcterms:modified>
  <cp:category/>
  <cp:version/>
  <cp:contentType/>
  <cp:contentStatus/>
</cp:coreProperties>
</file>