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16" yWindow="65416" windowWidth="29040" windowHeight="15840" firstSheet="12" activeTab="17"/>
  </bookViews>
  <sheets>
    <sheet name="4-25-2022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-9" sheetId="8" r:id="rId8"/>
    <sheet name="10" sheetId="9" r:id="rId9"/>
    <sheet name="11" sheetId="10" r:id="rId10"/>
    <sheet name="12" sheetId="11" r:id="rId11"/>
    <sheet name="13" sheetId="12" r:id="rId12"/>
    <sheet name="14" sheetId="13" r:id="rId13"/>
    <sheet name="15" sheetId="14" r:id="rId14"/>
    <sheet name="16" sheetId="15" r:id="rId15"/>
    <sheet name="17" sheetId="16" r:id="rId16"/>
    <sheet name="Sheet17" sheetId="17" r:id="rId17"/>
    <sheet name="23" sheetId="18" r:id="rId1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<sst xmlns="http://schemas.openxmlformats.org/spreadsheetml/2006/main" count="142" uniqueCount="114">
  <si>
    <t>Data</t>
  </si>
  <si>
    <t>Output</t>
  </si>
  <si>
    <t>Wiki   tek  kee</t>
  </si>
  <si>
    <t>Wikitekkee</t>
  </si>
  <si>
    <t xml:space="preserve">Welovepeople </t>
  </si>
  <si>
    <t>IknowExcel</t>
  </si>
  <si>
    <t>Messi</t>
  </si>
  <si>
    <t>FCB</t>
  </si>
  <si>
    <t>Neymar</t>
  </si>
  <si>
    <t>PSG</t>
  </si>
  <si>
    <t>Mbappe</t>
  </si>
  <si>
    <t>Luka</t>
  </si>
  <si>
    <t>RM</t>
  </si>
  <si>
    <t>Separated by Space???</t>
  </si>
  <si>
    <t>Separated by Semicolon (;)</t>
  </si>
  <si>
    <t>Separated by COLON(:)</t>
  </si>
  <si>
    <t>Rich</t>
  </si>
  <si>
    <t>Brody</t>
  </si>
  <si>
    <t xml:space="preserve">Craig </t>
  </si>
  <si>
    <t>White</t>
  </si>
  <si>
    <t>Sarah</t>
  </si>
  <si>
    <t>McCoy</t>
  </si>
  <si>
    <t>Robert</t>
  </si>
  <si>
    <t>Gary</t>
  </si>
  <si>
    <t>LOWER</t>
  </si>
  <si>
    <t>Will change the letter case to small.</t>
  </si>
  <si>
    <t>UPPER</t>
  </si>
  <si>
    <t>Will change the letter case to CAPITAL.</t>
  </si>
  <si>
    <t>Names</t>
  </si>
  <si>
    <t>Results</t>
  </si>
  <si>
    <t>John</t>
  </si>
  <si>
    <t xml:space="preserve">Rich </t>
  </si>
  <si>
    <t>Craig</t>
  </si>
  <si>
    <t>First Names</t>
  </si>
  <si>
    <t>Rich Craig Sarah Robert Tepper</t>
  </si>
  <si>
    <t>Tepper</t>
  </si>
  <si>
    <t>First Name</t>
  </si>
  <si>
    <t>Date Joined</t>
  </si>
  <si>
    <t>January, 2011</t>
  </si>
  <si>
    <t>February, 2018</t>
  </si>
  <si>
    <t>March, 2019</t>
  </si>
  <si>
    <t>April, 2020</t>
  </si>
  <si>
    <t>note:</t>
  </si>
  <si>
    <t>We used the wrap Text after entering the formula</t>
  </si>
  <si>
    <t>NOTE</t>
  </si>
  <si>
    <t>We have used wrap text after entering the formula.</t>
  </si>
  <si>
    <t>First</t>
  </si>
  <si>
    <t>Last</t>
  </si>
  <si>
    <t>Middle</t>
  </si>
  <si>
    <t>rich</t>
  </si>
  <si>
    <t>brody</t>
  </si>
  <si>
    <t>g</t>
  </si>
  <si>
    <t>craig</t>
  </si>
  <si>
    <t>white</t>
  </si>
  <si>
    <t>Craig White</t>
  </si>
  <si>
    <t>sarah</t>
  </si>
  <si>
    <t>mcCoy</t>
  </si>
  <si>
    <t>s</t>
  </si>
  <si>
    <t>robert</t>
  </si>
  <si>
    <t>gary</t>
  </si>
  <si>
    <t>Robert Gary</t>
  </si>
  <si>
    <t>Before TRIMMED</t>
  </si>
  <si>
    <t>Excel</t>
  </si>
  <si>
    <t xml:space="preserve">                    can trim text</t>
  </si>
  <si>
    <t>Honesty     is      the best policy</t>
  </si>
  <si>
    <t>Working hard           is the key</t>
  </si>
  <si>
    <t>to success</t>
  </si>
  <si>
    <t xml:space="preserve">Messi       is   </t>
  </si>
  <si>
    <t xml:space="preserve">             a soccer player</t>
  </si>
  <si>
    <t>TRIM</t>
  </si>
  <si>
    <t xml:space="preserve">              Can</t>
  </si>
  <si>
    <t xml:space="preserve">                        fix</t>
  </si>
  <si>
    <t>this  Problem</t>
  </si>
  <si>
    <t>After TRIMMED</t>
  </si>
  <si>
    <t>Before Trimmed</t>
  </si>
  <si>
    <t>Excel
can trim text</t>
  </si>
  <si>
    <t>Honesty            is the best policy</t>
  </si>
  <si>
    <t>TRIM
                   CAN
FIX 
This Problem</t>
  </si>
  <si>
    <t xml:space="preserve">305         654     9877    </t>
  </si>
  <si>
    <t xml:space="preserve">12 15 8444 655 </t>
  </si>
  <si>
    <t>487  857    78</t>
  </si>
  <si>
    <t xml:space="preserve">3132 3748 63 </t>
  </si>
  <si>
    <t xml:space="preserve">4578               596 10 20 </t>
  </si>
  <si>
    <t>Mid Name</t>
  </si>
  <si>
    <t>Last Name</t>
  </si>
  <si>
    <t>Full Name</t>
  </si>
  <si>
    <t>Richard</t>
  </si>
  <si>
    <t>Goerge</t>
  </si>
  <si>
    <t>Clark</t>
  </si>
  <si>
    <t>Wheatley</t>
  </si>
  <si>
    <t>M.</t>
  </si>
  <si>
    <t>Whaite</t>
  </si>
  <si>
    <t>S.</t>
  </si>
  <si>
    <t>Boyed</t>
  </si>
  <si>
    <t>F.</t>
  </si>
  <si>
    <t>Ling</t>
  </si>
  <si>
    <t>Zhou</t>
  </si>
  <si>
    <t xml:space="preserve">reading is a good habit. </t>
  </si>
  <si>
    <t>To study high is key.</t>
  </si>
  <si>
    <t>TO study high is key.</t>
  </si>
  <si>
    <t>305-749-6588</t>
  </si>
  <si>
    <t>505-654-9874</t>
  </si>
  <si>
    <t>Mbappe is playing in MNC and not in LVP.</t>
  </si>
  <si>
    <t>MBappe by Neymar</t>
  </si>
  <si>
    <t>MNC by PSG</t>
  </si>
  <si>
    <t>LVP by RM.</t>
  </si>
  <si>
    <t>Rich Brody</t>
  </si>
  <si>
    <t>MGMT 499</t>
  </si>
  <si>
    <t>MGMT 340</t>
  </si>
  <si>
    <t>MGMT 359</t>
  </si>
  <si>
    <t>MGMT 489</t>
  </si>
  <si>
    <t>MGMT 460</t>
  </si>
  <si>
    <t>MGMT 450</t>
  </si>
  <si>
    <t>MGMT 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</si>
</sst>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rgb="FFFFFFFF"/>
      <name val="Segoe UI"/>
      <family val="2"/>
    </font>
    <font>
      <sz val="13"/>
      <color rgb="FF000000"/>
      <name val="Segoe UI"/>
      <family val="2"/>
    </font>
    <font>
      <sz val="11"/>
      <color rgb="FF000000"/>
      <name val="Calibri"/>
      <family val="2"/>
      <scheme val="minor"/>
    </font>
    <font>
      <b/>
      <sz val="14"/>
      <color rgb="FFFFFFFF"/>
      <name val="Segoe UI"/>
      <family val="2"/>
    </font>
    <font>
      <sz val="14"/>
      <color rgb="FF000000"/>
      <name val="Segoe UI"/>
      <family val="2"/>
    </font>
  </fonts>
  <fills count="4">
    <fill>
      <patternFill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</border>
    <border>
      <left style="medium">
        <color rgb="FF006666"/>
      </left>
      <right style="medium">
        <color rgb="FF006666"/>
      </right>
      <top/>
      <bottom/>
    </border>
    <border>
      <left style="medium">
        <color rgb="FF006666"/>
      </left>
      <right style="medium">
        <color rgb="FF006666"/>
      </right>
      <top/>
      <bottom style="medium">
        <color rgb="FF006666"/>
      </bottom>
    </border>
    <border>
      <left/>
      <right style="medium">
        <color rgb="FF006666"/>
      </right>
      <top style="medium">
        <color rgb="FF006666"/>
      </top>
      <bottom style="medium">
        <color rgb="FF006666"/>
      </bottom>
    </border>
    <border>
      <left/>
      <right style="medium">
        <color rgb="FF006666"/>
      </right>
      <top/>
      <bottom style="medium">
        <color rgb="FF006666"/>
      </bottom>
    </border>
    <border>
      <left style="medium">
        <color rgb="FF006666"/>
      </left>
      <right style="medium">
        <color rgb="FF006666"/>
      </right>
      <top style="medium">
        <color rgb="FF00666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10</xdr:row>
      <xdr:rowOff>57150</xdr:rowOff>
    </xdr:from>
    <xdr:to>
      <xdr:col>4</xdr:col>
      <xdr:colOff>133350</xdr:colOff>
      <xdr:row>22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1962150"/>
          <a:ext cx="35242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133350</xdr:colOff>
      <xdr:row>9</xdr:row>
      <xdr:rowOff>171450</xdr:rowOff>
    </xdr:from>
    <xdr:to>
      <xdr:col>5</xdr:col>
      <xdr:colOff>1990725</xdr:colOff>
      <xdr:row>23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2400" y="1885950"/>
          <a:ext cx="365760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4866A-826B-40EC-A6A7-D23D7503C4F8}">
  <dimension ref="B2:D5"/>
  <sheetViews>
    <sheetView workbookViewId="0" topLeftCell="A1">
      <selection activeCell="D4" sqref="D4"/>
    </sheetView>
  </sheetViews>
  <sheetFormatPr defaultColWidth="9.140625" defaultRowHeight="15"/>
  <cols>
    <col min="2" max="2" width="26.7109375" style="0" customWidth="1"/>
    <col min="3" max="3" width="23.140625" style="0" customWidth="1"/>
    <col min="4" max="4" width="13.421875" style="0" bestFit="1" customWidth="1"/>
  </cols>
  <sheetData>
    <row r="1" ht="15.75" thickBot="1"/>
    <row r="2" spans="2:3" ht="15.75" thickBot="1">
      <c r="B2" s="2" t="s">
        <v>0</v>
      </c>
      <c r="C2" s="3" t="s">
        <v>1</v>
      </c>
    </row>
    <row r="3" spans="2:4" ht="30.75" thickBot="1">
      <c r="B3" s="5" t="s">
        <v>2</v>
      </c>
      <c r="C3" s="6" t="s">
        <v>3</v>
      </c>
      <c r="D3" t="str">
        <f>_XLFN.CONCAT("wiki"," ","tek"," ","kee")</f>
        <v>wiki tek kee</v>
      </c>
    </row>
    <row r="4" spans="2:3" ht="15.75" thickBot="1">
      <c r="B4" s="5" t="s">
        <v>4</v>
      </c>
      <c r="C4" s="6"/>
    </row>
    <row r="5" spans="2:3" ht="15.75" thickBot="1">
      <c r="B5" s="5" t="s">
        <v>5</v>
      </c>
      <c r="C5" s="6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EDB3-78EB-46DA-B2A4-07C048C8F507}">
  <dimension ref="B4:C9"/>
  <sheetViews>
    <sheetView workbookViewId="0" topLeftCell="A4">
      <selection activeCell="D5" sqref="D5"/>
    </sheetView>
  </sheetViews>
  <sheetFormatPr defaultColWidth="9.140625" defaultRowHeight="15"/>
  <cols>
    <col min="2" max="2" width="31.28125" style="0" customWidth="1"/>
    <col min="3" max="3" width="26.28125" style="0" customWidth="1"/>
  </cols>
  <sheetData>
    <row r="3" ht="15.75" thickBot="1"/>
    <row r="4" spans="2:3" ht="18" thickBot="1">
      <c r="B4" s="9" t="s">
        <v>61</v>
      </c>
      <c r="C4" s="13" t="s">
        <v>73</v>
      </c>
    </row>
    <row r="5" spans="2:3" ht="57" thickBot="1">
      <c r="B5" s="11" t="s">
        <v>78</v>
      </c>
      <c r="C5" s="15">
        <f>VALUE(SUBSTITUTE(B5," ",""))</f>
        <v>3056549877</v>
      </c>
    </row>
    <row r="6" spans="2:3" ht="19.5" thickBot="1">
      <c r="B6" s="12" t="s">
        <v>79</v>
      </c>
      <c r="C6" s="15">
        <f aca="true" t="shared" si="0" ref="C6:C9">VALUE(SUBSTITUTE(B6," ",""))</f>
        <v>12158444655</v>
      </c>
    </row>
    <row r="7" spans="2:3" ht="57" thickBot="1">
      <c r="B7" s="11" t="s">
        <v>80</v>
      </c>
      <c r="C7" s="15">
        <f t="shared" si="0"/>
        <v>48785778</v>
      </c>
    </row>
    <row r="8" spans="2:3" ht="57" thickBot="1">
      <c r="B8" s="11" t="s">
        <v>81</v>
      </c>
      <c r="C8" s="15">
        <f t="shared" si="0"/>
        <v>3132374863</v>
      </c>
    </row>
    <row r="9" spans="2:3" ht="57" thickBot="1">
      <c r="B9" s="11" t="s">
        <v>82</v>
      </c>
      <c r="C9" s="15">
        <f t="shared" si="0"/>
        <v>45785961020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3ADEC-866D-4B67-94A5-B324D063DD0C}">
  <dimension ref="B4:E11"/>
  <sheetViews>
    <sheetView workbookViewId="0" topLeftCell="A1">
      <selection activeCell="E20" sqref="E20"/>
    </sheetView>
  </sheetViews>
  <sheetFormatPr defaultColWidth="9.140625" defaultRowHeight="15"/>
  <cols>
    <col min="2" max="2" width="15.00390625" style="0" bestFit="1" customWidth="1"/>
    <col min="3" max="4" width="14.57421875" style="0" bestFit="1" customWidth="1"/>
    <col min="5" max="5" width="28.28125" style="0" bestFit="1" customWidth="1"/>
  </cols>
  <sheetData>
    <row r="3" ht="15.75" thickBot="1"/>
    <row r="4" spans="2:5" ht="21" thickBot="1">
      <c r="B4" s="16" t="s">
        <v>36</v>
      </c>
      <c r="C4" s="17" t="s">
        <v>83</v>
      </c>
      <c r="D4" s="18" t="s">
        <v>84</v>
      </c>
      <c r="E4" s="18" t="s">
        <v>85</v>
      </c>
    </row>
    <row r="5" spans="2:5" ht="19.5" customHeight="1">
      <c r="B5" s="22" t="s">
        <v>86</v>
      </c>
      <c r="C5" s="24" t="s">
        <v>87</v>
      </c>
      <c r="D5" s="24" t="s">
        <v>17</v>
      </c>
      <c r="E5" s="14"/>
    </row>
    <row r="6" spans="2:5" ht="21" thickBot="1">
      <c r="B6" s="23"/>
      <c r="C6" s="25"/>
      <c r="D6" s="25"/>
      <c r="E6" s="19" t="str">
        <f>SUBSTITUTE(TRIM(B5&amp;" "&amp;C5&amp;" "&amp;D5)," "," ")</f>
        <v>Richard Goerge Brody</v>
      </c>
    </row>
    <row r="7" spans="2:5" ht="21" thickBot="1">
      <c r="B7" s="20" t="s">
        <v>88</v>
      </c>
      <c r="C7" s="19"/>
      <c r="D7" s="19" t="s">
        <v>89</v>
      </c>
      <c r="E7" s="19" t="str">
        <f aca="true" t="shared" si="0" ref="E7:E11">SUBSTITUTE(TRIM(B6&amp;" "&amp;C6&amp;" "&amp;D6)," "," ")</f>
        <v/>
      </c>
    </row>
    <row r="8" spans="2:5" ht="21" thickBot="1">
      <c r="B8" s="21" t="s">
        <v>32</v>
      </c>
      <c r="C8" s="19" t="s">
        <v>90</v>
      </c>
      <c r="D8" s="19" t="s">
        <v>91</v>
      </c>
      <c r="E8" s="19" t="str">
        <f t="shared" si="0"/>
        <v>Clark Wheatley</v>
      </c>
    </row>
    <row r="9" spans="2:5" ht="21" thickBot="1">
      <c r="B9" s="21" t="s">
        <v>30</v>
      </c>
      <c r="C9" s="19" t="s">
        <v>92</v>
      </c>
      <c r="D9" s="19" t="s">
        <v>93</v>
      </c>
      <c r="E9" s="19" t="str">
        <f t="shared" si="0"/>
        <v>Craig M. Whaite</v>
      </c>
    </row>
    <row r="10" spans="2:5" ht="21" thickBot="1">
      <c r="B10" s="21" t="s">
        <v>22</v>
      </c>
      <c r="C10" s="19" t="s">
        <v>94</v>
      </c>
      <c r="D10" s="19" t="s">
        <v>23</v>
      </c>
      <c r="E10" s="19" t="str">
        <f>SUBSTITUTE(TRIM(B9&amp;" "&amp;C9&amp;" "&amp;D9)," "," ")</f>
        <v>John S. Boyed</v>
      </c>
    </row>
    <row r="11" spans="2:5" ht="21" thickBot="1">
      <c r="B11" s="20" t="s">
        <v>95</v>
      </c>
      <c r="C11" s="19"/>
      <c r="D11" s="19" t="s">
        <v>96</v>
      </c>
      <c r="E11" s="19" t="str">
        <f t="shared" si="0"/>
        <v>Robert F. Gary</v>
      </c>
    </row>
  </sheetData>
  <mergeCells count="3"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B460E-D1E2-45BE-8ECD-179EF65900F0}">
  <dimension ref="B5:C5"/>
  <sheetViews>
    <sheetView zoomScale="190" zoomScaleNormal="190" workbookViewId="0" topLeftCell="A1">
      <selection activeCell="D12" sqref="D12"/>
    </sheetView>
  </sheetViews>
  <sheetFormatPr defaultColWidth="9.140625" defaultRowHeight="15"/>
  <cols>
    <col min="2" max="2" width="22.28125" style="0" bestFit="1" customWidth="1"/>
    <col min="3" max="3" width="22.7109375" style="0" bestFit="1" customWidth="1"/>
  </cols>
  <sheetData>
    <row r="5" spans="2:3" ht="15">
      <c r="B5" t="s">
        <v>97</v>
      </c>
      <c r="C5" t="str">
        <f>REPLACE(B5,1,7,"Reading")</f>
        <v xml:space="preserve">Reading is a good habit. 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85744-1691-4AFC-AFF6-1227ADB2A102}">
  <dimension ref="B5:C5"/>
  <sheetViews>
    <sheetView zoomScale="190" zoomScaleNormal="190" workbookViewId="0" topLeftCell="A1">
      <selection activeCell="C16" sqref="C16"/>
    </sheetView>
  </sheetViews>
  <sheetFormatPr defaultColWidth="9.140625" defaultRowHeight="15"/>
  <cols>
    <col min="2" max="2" width="19.00390625" style="0" bestFit="1" customWidth="1"/>
    <col min="3" max="3" width="30.421875" style="0" customWidth="1"/>
  </cols>
  <sheetData>
    <row r="5" spans="2:3" ht="15">
      <c r="B5" t="s">
        <v>98</v>
      </c>
      <c r="C5" t="str">
        <f>REPLACE(B5,10,4,"more")</f>
        <v>To study more is key.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8636A-6766-4D93-A21F-D45D305D458A}">
  <dimension ref="B4:C4"/>
  <sheetViews>
    <sheetView workbookViewId="0" topLeftCell="A1">
      <selection activeCell="C4" sqref="C4"/>
    </sheetView>
  </sheetViews>
  <sheetFormatPr defaultColWidth="9.140625" defaultRowHeight="15"/>
  <cols>
    <col min="2" max="2" width="19.28125" style="0" bestFit="1" customWidth="1"/>
    <col min="3" max="3" width="34.00390625" style="0" customWidth="1"/>
  </cols>
  <sheetData>
    <row r="4" spans="2:3" ht="15">
      <c r="B4" t="s">
        <v>99</v>
      </c>
      <c r="C4" t="str">
        <f>REPLACE(B4,2,1,"o")</f>
        <v>To study high is key.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2AABF-3A53-4996-B7BE-CDF39CB3FFD4}">
  <dimension ref="B4:C5"/>
  <sheetViews>
    <sheetView workbookViewId="0" topLeftCell="A1">
      <selection activeCell="C13" sqref="C13"/>
    </sheetView>
  </sheetViews>
  <sheetFormatPr defaultColWidth="9.140625" defaultRowHeight="15"/>
  <cols>
    <col min="2" max="2" width="16.7109375" style="0" customWidth="1"/>
    <col min="3" max="3" width="39.28125" style="0" customWidth="1"/>
  </cols>
  <sheetData>
    <row r="3" ht="15.75" thickBot="1"/>
    <row r="4" spans="2:3" ht="30.75" thickBot="1">
      <c r="B4" s="1" t="s">
        <v>100</v>
      </c>
      <c r="C4" t="str">
        <f>REPLACE(REPLACE(B4,4,1," "),8,1," ")</f>
        <v>305 749 6588</v>
      </c>
    </row>
    <row r="5" spans="2:3" ht="30.75" thickBot="1">
      <c r="B5" s="4" t="s">
        <v>101</v>
      </c>
      <c r="C5" t="str">
        <f>REPLACE(REPLACE(B5,4,1," "),8,1," ")</f>
        <v>505 654 9874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B04D3-A8AF-49C9-BBA5-27B6FA5A8F7D}">
  <dimension ref="B4:C14"/>
  <sheetViews>
    <sheetView zoomScale="160" zoomScaleNormal="160" workbookViewId="0" topLeftCell="A1">
      <selection activeCell="C18" sqref="C18"/>
    </sheetView>
  </sheetViews>
  <sheetFormatPr defaultColWidth="9.140625" defaultRowHeight="15"/>
  <cols>
    <col min="2" max="2" width="38.421875" style="0" bestFit="1" customWidth="1"/>
    <col min="3" max="3" width="61.421875" style="0" customWidth="1"/>
  </cols>
  <sheetData>
    <row r="4" spans="2:3" ht="15">
      <c r="B4" t="s">
        <v>102</v>
      </c>
      <c r="C4" t="str">
        <f>REPLACE(REPLACE(REPLACE(B4,1,6,"Neymar"),22,3,"PSG"),37,3,"RM")</f>
        <v>Neymar is playing in PSG and not in RM.</v>
      </c>
    </row>
    <row r="6" ht="15">
      <c r="C6" t="str">
        <f>SUBSTITUTE(SUBSTITUTE(SUBSTITUTE(B4,"Mbappe","Neymar"),"MNC","PSG"),"LVP","RM")</f>
        <v>Neymar is playing in PSG and not in RM.</v>
      </c>
    </row>
    <row r="12" ht="15">
      <c r="B12" s="26" t="s">
        <v>103</v>
      </c>
    </row>
    <row r="13" ht="15">
      <c r="B13" s="26" t="s">
        <v>104</v>
      </c>
    </row>
    <row r="14" ht="15">
      <c r="B14" s="26" t="s">
        <v>105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DDC86-28BA-435C-950D-0570DFE406B4}">
  <dimension ref="B4:C7"/>
  <sheetViews>
    <sheetView workbookViewId="0" topLeftCell="A1">
      <selection activeCell="B36" sqref="B36"/>
    </sheetView>
  </sheetViews>
  <sheetFormatPr defaultColWidth="9.140625" defaultRowHeight="15"/>
  <cols>
    <col min="2" max="2" width="35.140625" style="0" customWidth="1"/>
    <col min="3" max="3" width="30.57421875" style="0" customWidth="1"/>
  </cols>
  <sheetData>
    <row r="3" ht="15.75" thickBot="1"/>
    <row r="4" ht="30.75" thickBot="1">
      <c r="B4" s="27" t="s">
        <v>36</v>
      </c>
    </row>
    <row r="5" spans="2:3" ht="15.75" thickBot="1">
      <c r="B5" s="4" t="s">
        <v>106</v>
      </c>
      <c r="C5" t="str">
        <f>LEFT(B5,2)</f>
        <v>Ri</v>
      </c>
    </row>
    <row r="6" spans="2:3" ht="15.75" thickBot="1">
      <c r="B6" s="4" t="s">
        <v>60</v>
      </c>
      <c r="C6" t="str">
        <f aca="true" t="shared" si="0" ref="C6:C7">LEFT(B6,2)</f>
        <v>Ro</v>
      </c>
    </row>
    <row r="7" spans="2:3" ht="15.75" thickBot="1">
      <c r="B7" s="4" t="s">
        <v>54</v>
      </c>
      <c r="C7" t="str">
        <f t="shared" si="0"/>
        <v>Cr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06DE7-8875-43F7-BE49-981A2091525F}">
  <dimension ref="B3:D9"/>
  <sheetViews>
    <sheetView tabSelected="1" zoomScale="175" zoomScaleNormal="175" workbookViewId="0" topLeftCell="A1">
      <selection activeCell="G6" sqref="G6"/>
    </sheetView>
  </sheetViews>
  <sheetFormatPr defaultColWidth="9.140625" defaultRowHeight="15"/>
  <cols>
    <col min="2" max="2" width="31.28125" style="0" customWidth="1"/>
    <col min="3" max="3" width="7.7109375" style="0" bestFit="1" customWidth="1"/>
    <col min="4" max="4" width="22.140625" style="0" customWidth="1"/>
  </cols>
  <sheetData>
    <row r="2" ht="15.75" thickBot="1"/>
    <row r="3" spans="2:4" ht="30.75" thickBot="1">
      <c r="B3" s="27" t="s">
        <v>107</v>
      </c>
      <c r="C3" t="str">
        <f>IF(RIGHT(B3,3)&gt;="400","LSC","Not LSC")</f>
        <v>LSC</v>
      </c>
      <c r="D3" t="str">
        <f>IF(VALUE(RIGHT(B3,3))&gt;=400,"LSC","")</f>
        <v>LSC</v>
      </c>
    </row>
    <row r="4" spans="2:4" ht="30.75" thickBot="1">
      <c r="B4" s="28" t="s">
        <v>108</v>
      </c>
      <c r="C4" t="str">
        <f aca="true" t="shared" si="0" ref="C4:C9">IF(RIGHT(B4,3)&gt;="400","LSC","Not LSC")</f>
        <v>Not LSC</v>
      </c>
      <c r="D4" t="str">
        <f aca="true" t="shared" si="1" ref="D4:D9">IF(VALUE(RIGHT(B4,3))&gt;=400,"LSC","")</f>
        <v/>
      </c>
    </row>
    <row r="5" spans="2:4" ht="30.75" thickBot="1">
      <c r="B5" s="28" t="s">
        <v>109</v>
      </c>
      <c r="C5" t="str">
        <f t="shared" si="0"/>
        <v>Not LSC</v>
      </c>
      <c r="D5" t="str">
        <f t="shared" si="1"/>
        <v/>
      </c>
    </row>
    <row r="6" spans="2:4" ht="30.75" thickBot="1">
      <c r="B6" s="28" t="s">
        <v>110</v>
      </c>
      <c r="C6" t="str">
        <f t="shared" si="0"/>
        <v>LSC</v>
      </c>
      <c r="D6" t="str">
        <f t="shared" si="1"/>
        <v>LSC</v>
      </c>
    </row>
    <row r="7" spans="2:4" ht="30.75" thickBot="1">
      <c r="B7" s="28" t="s">
        <v>111</v>
      </c>
      <c r="C7" t="str">
        <f t="shared" si="0"/>
        <v>LSC</v>
      </c>
      <c r="D7" t="str">
        <f t="shared" si="1"/>
        <v>LSC</v>
      </c>
    </row>
    <row r="8" spans="2:4" ht="30.75" thickBot="1">
      <c r="B8" s="28" t="s">
        <v>112</v>
      </c>
      <c r="C8" t="str">
        <f t="shared" si="0"/>
        <v>LSC</v>
      </c>
      <c r="D8" t="str">
        <f t="shared" si="1"/>
        <v>LSC</v>
      </c>
    </row>
    <row r="9" spans="2:4" ht="30.75" thickBot="1">
      <c r="B9" s="28" t="s">
        <v>113</v>
      </c>
      <c r="C9" t="str">
        <f t="shared" si="0"/>
        <v>LSC</v>
      </c>
      <c r="D9" t="str">
        <f t="shared" si="1"/>
        <v>LSC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3C552-7908-47FC-92E1-9B10BDB16E58}">
  <dimension ref="B3:G7"/>
  <sheetViews>
    <sheetView zoomScale="205" zoomScaleNormal="205" workbookViewId="0" topLeftCell="A1">
      <selection activeCell="F7" sqref="F7"/>
    </sheetView>
  </sheetViews>
  <sheetFormatPr defaultColWidth="9.140625" defaultRowHeight="15"/>
  <cols>
    <col min="6" max="6" width="19.00390625" style="0" customWidth="1"/>
  </cols>
  <sheetData>
    <row r="3" spans="2:4" ht="15">
      <c r="B3">
        <v>1</v>
      </c>
      <c r="C3">
        <v>2</v>
      </c>
      <c r="D3">
        <v>3</v>
      </c>
    </row>
    <row r="4" spans="2:6" ht="15">
      <c r="B4" t="s">
        <v>6</v>
      </c>
      <c r="C4" t="s">
        <v>7</v>
      </c>
      <c r="D4">
        <v>2000</v>
      </c>
      <c r="F4" t="str">
        <f>_XLFN.CONCAT(B4,",",C4,",",D4)</f>
        <v>Messi,FCB,2000</v>
      </c>
    </row>
    <row r="5" spans="2:7" ht="15">
      <c r="B5" t="s">
        <v>8</v>
      </c>
      <c r="C5" t="s">
        <v>9</v>
      </c>
      <c r="D5">
        <v>2017</v>
      </c>
      <c r="F5" t="str">
        <f>_XLFN.CONCAT(B5," ",C5," ",D5)</f>
        <v>Neymar PSG 2017</v>
      </c>
      <c r="G5" t="s">
        <v>13</v>
      </c>
    </row>
    <row r="6" spans="2:7" ht="15">
      <c r="B6" t="s">
        <v>10</v>
      </c>
      <c r="C6" t="s">
        <v>9</v>
      </c>
      <c r="D6">
        <v>2018</v>
      </c>
      <c r="F6" t="str">
        <f>_XLFN.CONCAT(B6,";",C6,";",D6)</f>
        <v>Mbappe;PSG;2018</v>
      </c>
      <c r="G6" t="s">
        <v>14</v>
      </c>
    </row>
    <row r="7" spans="2:7" ht="15">
      <c r="B7" t="s">
        <v>11</v>
      </c>
      <c r="C7" t="s">
        <v>12</v>
      </c>
      <c r="D7">
        <v>2012</v>
      </c>
      <c r="F7" t="str">
        <f>_XLFN.CONCAT(B7,":",C7,":",D7)</f>
        <v>Luka:RM:2012</v>
      </c>
      <c r="G7" t="s">
        <v>15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1141B-196D-41A0-BB7C-4FE66F0C1A33}">
  <dimension ref="B4:F7"/>
  <sheetViews>
    <sheetView workbookViewId="0" topLeftCell="A1">
      <selection activeCell="D36" sqref="D36"/>
    </sheetView>
  </sheetViews>
  <sheetFormatPr defaultColWidth="9.140625" defaultRowHeight="15"/>
  <cols>
    <col min="4" max="4" width="30.00390625" style="0" customWidth="1"/>
    <col min="5" max="5" width="27.00390625" style="0" customWidth="1"/>
    <col min="6" max="6" width="35.8515625" style="0" bestFit="1" customWidth="1"/>
  </cols>
  <sheetData>
    <row r="4" spans="2:6" ht="15">
      <c r="B4" t="s">
        <v>16</v>
      </c>
      <c r="C4" t="s">
        <v>17</v>
      </c>
      <c r="D4" t="str">
        <f>LOWER(_XLFN.CONCAT(B4,C4,"@gmail.com"))</f>
        <v>richbrody@gmail.com</v>
      </c>
      <c r="E4" t="s">
        <v>24</v>
      </c>
      <c r="F4" t="s">
        <v>25</v>
      </c>
    </row>
    <row r="5" spans="2:6" ht="15">
      <c r="B5" t="s">
        <v>18</v>
      </c>
      <c r="C5" t="s">
        <v>19</v>
      </c>
      <c r="D5" t="str">
        <f>_XLFN.CONCAT(LOWER(B5),LOWER(C5),"@gmail.com")</f>
        <v>craig white@gmail.com</v>
      </c>
      <c r="E5" t="s">
        <v>26</v>
      </c>
      <c r="F5" t="s">
        <v>27</v>
      </c>
    </row>
    <row r="6" spans="2:4" ht="15">
      <c r="B6" t="s">
        <v>20</v>
      </c>
      <c r="C6" t="s">
        <v>21</v>
      </c>
      <c r="D6" t="str">
        <f>_XLFN.CONCAT(UPPER(B6),UPPER(C6),"@gmail.com")</f>
        <v>SARAHMCCOY@gmail.com</v>
      </c>
    </row>
    <row r="7" spans="2:4" ht="15">
      <c r="B7" t="s">
        <v>22</v>
      </c>
      <c r="C7" t="s">
        <v>23</v>
      </c>
      <c r="D7" t="str">
        <f>UPPER(_XLFN.CONCAT(B7,C7,"@gmail.com"))</f>
        <v>ROBERTGARY@GMAIL.COM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D7B99-343C-4A60-80A8-065310942436}">
  <dimension ref="B3:C9"/>
  <sheetViews>
    <sheetView workbookViewId="0" topLeftCell="A1">
      <selection activeCell="C5" sqref="C5"/>
    </sheetView>
  </sheetViews>
  <sheetFormatPr defaultColWidth="9.140625" defaultRowHeight="15"/>
  <cols>
    <col min="3" max="3" width="35.7109375" style="0" bestFit="1" customWidth="1"/>
  </cols>
  <sheetData>
    <row r="3" spans="2:3" ht="15">
      <c r="B3" t="s">
        <v>28</v>
      </c>
      <c r="C3" t="s">
        <v>29</v>
      </c>
    </row>
    <row r="4" spans="2:3" ht="15">
      <c r="B4" t="s">
        <v>30</v>
      </c>
      <c r="C4" t="str">
        <f>_XLFN.CONCAT(B4,",",B5,",",B6,",",B7,",",B8,",",B9)</f>
        <v>John,Brody,Rich ,White,Robert,Craig</v>
      </c>
    </row>
    <row r="5" ht="15">
      <c r="B5" t="s">
        <v>17</v>
      </c>
    </row>
    <row r="6" ht="15">
      <c r="B6" t="s">
        <v>31</v>
      </c>
    </row>
    <row r="7" ht="15">
      <c r="B7" t="s">
        <v>19</v>
      </c>
    </row>
    <row r="8" ht="15">
      <c r="B8" t="s">
        <v>22</v>
      </c>
    </row>
    <row r="9" ht="15">
      <c r="B9" t="s">
        <v>32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1BF4D-AAD7-4EA9-BE8C-E16F25BB0191}">
  <dimension ref="B3:C8"/>
  <sheetViews>
    <sheetView workbookViewId="0" topLeftCell="A1">
      <selection activeCell="E9" sqref="E9"/>
    </sheetView>
  </sheetViews>
  <sheetFormatPr defaultColWidth="9.140625" defaultRowHeight="15"/>
  <cols>
    <col min="2" max="2" width="11.421875" style="0" bestFit="1" customWidth="1"/>
  </cols>
  <sheetData>
    <row r="3" spans="2:3" ht="15">
      <c r="B3" t="s">
        <v>33</v>
      </c>
      <c r="C3" t="s">
        <v>29</v>
      </c>
    </row>
    <row r="4" spans="2:3" ht="15">
      <c r="B4" t="s">
        <v>16</v>
      </c>
      <c r="C4" t="s">
        <v>34</v>
      </c>
    </row>
    <row r="5" ht="15">
      <c r="B5" t="s">
        <v>32</v>
      </c>
    </row>
    <row r="6" ht="15">
      <c r="B6" t="s">
        <v>20</v>
      </c>
    </row>
    <row r="7" ht="15">
      <c r="B7" t="s">
        <v>22</v>
      </c>
    </row>
    <row r="8" ht="15">
      <c r="B8" t="s">
        <v>35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1AFAB-9CB9-41B5-A4D3-2EDA2047F7F9}">
  <dimension ref="A4:C11"/>
  <sheetViews>
    <sheetView workbookViewId="0" topLeftCell="A1">
      <selection activeCell="C18" sqref="C18"/>
    </sheetView>
  </sheetViews>
  <sheetFormatPr defaultColWidth="9.140625" defaultRowHeight="15"/>
  <cols>
    <col min="1" max="1" width="10.57421875" style="0" bestFit="1" customWidth="1"/>
    <col min="2" max="2" width="14.00390625" style="0" bestFit="1" customWidth="1"/>
    <col min="3" max="3" width="25.00390625" style="0" customWidth="1"/>
  </cols>
  <sheetData>
    <row r="4" spans="1:3" ht="15">
      <c r="A4" t="s">
        <v>36</v>
      </c>
      <c r="B4" t="s">
        <v>37</v>
      </c>
      <c r="C4" t="s">
        <v>29</v>
      </c>
    </row>
    <row r="5" spans="1:3" ht="30">
      <c r="A5" t="s">
        <v>16</v>
      </c>
      <c r="B5" t="s">
        <v>38</v>
      </c>
      <c r="C5" s="7" t="str">
        <f>_XLFN.CONCAT(A5,CHAR(10),TEXT(B5,"mmm-dd-yyyy"))</f>
        <v>Rich
January, 2011</v>
      </c>
    </row>
    <row r="6" spans="1:3" ht="30">
      <c r="A6" t="s">
        <v>32</v>
      </c>
      <c r="B6" t="s">
        <v>39</v>
      </c>
      <c r="C6" s="7" t="str">
        <f aca="true" t="shared" si="0" ref="C6:C8">_XLFN.CONCAT(A6,CHAR(10),TEXT(B6,"mmm-dd-yyyy"))</f>
        <v>Craig
February, 2018</v>
      </c>
    </row>
    <row r="7" spans="1:3" ht="30">
      <c r="A7" t="s">
        <v>20</v>
      </c>
      <c r="B7" t="s">
        <v>40</v>
      </c>
      <c r="C7" s="7" t="str">
        <f t="shared" si="0"/>
        <v>Sarah
March, 2019</v>
      </c>
    </row>
    <row r="8" spans="1:3" ht="30">
      <c r="A8" t="s">
        <v>22</v>
      </c>
      <c r="B8" t="s">
        <v>41</v>
      </c>
      <c r="C8" s="7" t="str">
        <f t="shared" si="0"/>
        <v>Robert
April, 2020</v>
      </c>
    </row>
    <row r="11" spans="1:2" ht="15">
      <c r="A11" s="8" t="s">
        <v>42</v>
      </c>
      <c r="B11" t="s">
        <v>43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DE262-0556-4CDA-8219-45641EE6E67B}">
  <dimension ref="A4:C12"/>
  <sheetViews>
    <sheetView workbookViewId="0" topLeftCell="A1">
      <selection activeCell="G25" sqref="G25"/>
    </sheetView>
  </sheetViews>
  <sheetFormatPr defaultColWidth="9.140625" defaultRowHeight="15"/>
  <cols>
    <col min="2" max="2" width="10.57421875" style="0" bestFit="1" customWidth="1"/>
  </cols>
  <sheetData>
    <row r="4" ht="15">
      <c r="C4" s="7"/>
    </row>
    <row r="5" spans="2:3" ht="15">
      <c r="B5" t="s">
        <v>36</v>
      </c>
      <c r="C5" t="s">
        <v>29</v>
      </c>
    </row>
    <row r="6" spans="2:3" ht="60">
      <c r="B6" t="s">
        <v>16</v>
      </c>
      <c r="C6" s="7" t="str">
        <f>_XLFN.CONCAT(B6,CHAR(10),B7,CHAR(10),B8,CHAR(10),B9)</f>
        <v>Rich
Craig
Sarah
Robert</v>
      </c>
    </row>
    <row r="7" ht="15">
      <c r="B7" t="s">
        <v>32</v>
      </c>
    </row>
    <row r="8" ht="15">
      <c r="B8" t="s">
        <v>20</v>
      </c>
    </row>
    <row r="9" ht="15">
      <c r="B9" t="s">
        <v>22</v>
      </c>
    </row>
    <row r="12" spans="1:2" ht="15">
      <c r="A12" t="s">
        <v>44</v>
      </c>
      <c r="B12" t="s">
        <v>45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1D433-3A76-4BB6-ACB6-AD5DCBCE686A}">
  <dimension ref="B4:E8"/>
  <sheetViews>
    <sheetView zoomScale="160" zoomScaleNormal="160" workbookViewId="0" topLeftCell="A1">
      <selection activeCell="E17" sqref="E17"/>
    </sheetView>
  </sheetViews>
  <sheetFormatPr defaultColWidth="9.140625" defaultRowHeight="15"/>
  <cols>
    <col min="5" max="5" width="46.28125" style="0" customWidth="1"/>
  </cols>
  <sheetData>
    <row r="4" spans="2:4" ht="15">
      <c r="B4" t="s">
        <v>46</v>
      </c>
      <c r="C4" t="s">
        <v>47</v>
      </c>
      <c r="D4" t="s">
        <v>48</v>
      </c>
    </row>
    <row r="5" spans="2:5" ht="15">
      <c r="B5" t="s">
        <v>49</v>
      </c>
      <c r="C5" t="s">
        <v>50</v>
      </c>
      <c r="D5" t="s">
        <v>51</v>
      </c>
      <c r="E5" t="str">
        <f>PROPER(IF(COUNTA(D5)=1,_XLFN.CONCAT(B5," ",D5,".",C5),_XLFN.CONCAT(B5," ",C5)))</f>
        <v>Rich G.Brody</v>
      </c>
    </row>
    <row r="6" spans="2:5" ht="15">
      <c r="B6" t="s">
        <v>52</v>
      </c>
      <c r="C6" t="s">
        <v>53</v>
      </c>
      <c r="E6" t="str">
        <f aca="true" t="shared" si="0" ref="E6:E8">PROPER(IF(COUNTA(D6)=1,_XLFN.CONCAT(B6," ",D6,".",C6),_XLFN.CONCAT(B6," ",C6)))</f>
        <v>Craig White</v>
      </c>
    </row>
    <row r="7" spans="2:5" ht="15">
      <c r="B7" t="s">
        <v>55</v>
      </c>
      <c r="C7" t="s">
        <v>56</v>
      </c>
      <c r="D7" t="s">
        <v>57</v>
      </c>
      <c r="E7" t="str">
        <f t="shared" si="0"/>
        <v>Sarah S.Mccoy</v>
      </c>
    </row>
    <row r="8" spans="2:5" ht="15">
      <c r="B8" t="s">
        <v>58</v>
      </c>
      <c r="C8" t="s">
        <v>59</v>
      </c>
      <c r="E8" t="str">
        <f t="shared" si="0"/>
        <v>Robert Gary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FB52D-1AD5-4780-BA30-019E4FF966E1}">
  <dimension ref="B4:E15"/>
  <sheetViews>
    <sheetView workbookViewId="0" topLeftCell="A1">
      <selection activeCell="E7" sqref="E7"/>
    </sheetView>
  </sheetViews>
  <sheetFormatPr defaultColWidth="9.140625" defaultRowHeight="15"/>
  <cols>
    <col min="2" max="2" width="36.28125" style="0" bestFit="1" customWidth="1"/>
    <col min="4" max="4" width="28.8515625" style="0" bestFit="1" customWidth="1"/>
    <col min="5" max="5" width="32.00390625" style="0" bestFit="1" customWidth="1"/>
  </cols>
  <sheetData>
    <row r="3" ht="15.75" thickBot="1"/>
    <row r="4" spans="2:4" ht="18" thickBot="1">
      <c r="B4" s="9" t="s">
        <v>61</v>
      </c>
      <c r="D4" t="s">
        <v>74</v>
      </c>
    </row>
    <row r="5" spans="2:5" ht="30">
      <c r="B5" s="10" t="s">
        <v>62</v>
      </c>
      <c r="D5" s="7" t="s">
        <v>75</v>
      </c>
      <c r="E5" t="str">
        <f>TRIM(D5)</f>
        <v>Excel
can trim text</v>
      </c>
    </row>
    <row r="6" spans="2:5" ht="19.5" thickBot="1">
      <c r="B6" s="11" t="s">
        <v>63</v>
      </c>
      <c r="D6" t="s">
        <v>76</v>
      </c>
      <c r="E6" t="str">
        <f>TRIM(D6)</f>
        <v>Honesty is the best policy</v>
      </c>
    </row>
    <row r="7" spans="2:5" ht="105.75" thickBot="1">
      <c r="B7" s="12" t="s">
        <v>64</v>
      </c>
      <c r="D7" s="7" t="s">
        <v>77</v>
      </c>
      <c r="E7" t="str">
        <f>TRIM(D7)</f>
        <v>TRIM
 CAN
FIX 
This Problem</v>
      </c>
    </row>
    <row r="8" ht="18.75">
      <c r="B8" s="10" t="s">
        <v>65</v>
      </c>
    </row>
    <row r="9" ht="19.5" thickBot="1">
      <c r="B9" s="11" t="s">
        <v>66</v>
      </c>
    </row>
    <row r="10" ht="18.75">
      <c r="B10" s="10" t="s">
        <v>67</v>
      </c>
    </row>
    <row r="11" ht="19.5" thickBot="1">
      <c r="B11" s="11" t="s">
        <v>68</v>
      </c>
    </row>
    <row r="12" ht="18.75">
      <c r="B12" s="10" t="s">
        <v>69</v>
      </c>
    </row>
    <row r="13" ht="18.75">
      <c r="B13" s="10" t="s">
        <v>70</v>
      </c>
    </row>
    <row r="14" ht="18.75">
      <c r="B14" s="10" t="s">
        <v>71</v>
      </c>
    </row>
    <row r="15" ht="19.5" thickBot="1">
      <c r="B15" s="11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2022-04-25T23:33:31Z</dcterms:created>
  <dcterms:modified xsi:type="dcterms:W3CDTF">2022-04-26T07:42:18Z</dcterms:modified>
  <cp:category/>
  <cp:version/>
  <cp:contentType/>
  <cp:contentStatus/>
</cp:coreProperties>
</file>